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'стр.1_2'!$A$1:$FO$61</definedName>
  </definedNames>
  <calcPr fullCalcOnLoad="1"/>
</workbook>
</file>

<file path=xl/sharedStrings.xml><?xml version="1.0" encoding="utf-8"?>
<sst xmlns="http://schemas.openxmlformats.org/spreadsheetml/2006/main" count="112" uniqueCount="93">
  <si>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</si>
  <si>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</si>
  <si>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</si>
  <si>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</si>
  <si>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</si>
  <si>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</si>
  <si>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</si>
  <si>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</si>
  <si>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</si>
  <si>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</si>
  <si>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</si>
  <si>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</si>
  <si>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</si>
  <si>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</si>
  <si>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</si>
  <si>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</si>
  <si>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</si>
  <si>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</si>
  <si>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</si>
  <si>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</si>
  <si>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</si>
  <si>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</si>
  <si>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</si>
  <si>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</si>
  <si>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</si>
  <si>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</si>
  <si>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</si>
  <si>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</si>
  <si>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</si>
  <si>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</si>
  <si>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Вид документа (базовый (0); измененный (порядковый код изменения))</t>
  </si>
  <si>
    <t>нет</t>
  </si>
  <si>
    <t>01511808</t>
  </si>
  <si>
    <t>3816007856</t>
  </si>
  <si>
    <t>381601001</t>
  </si>
  <si>
    <t>75404</t>
  </si>
  <si>
    <t>25638445101</t>
  </si>
  <si>
    <t>АДМИНИСТРАЦИЯ ПИСАРЕВСКОГО СЕЛЬСКОГОПОСЕЛЕНИЯ</t>
  </si>
  <si>
    <t xml:space="preserve">Муниципальные казенные </t>
  </si>
  <si>
    <t>Объем финансового обеспечения
(рублей)</t>
  </si>
  <si>
    <t>учреждения</t>
  </si>
  <si>
    <t>муниципальная собственность</t>
  </si>
  <si>
    <t>Российская Федерация, 665254, Иркутская обл, Тулунский р-н, 4-е отделение ГСС п. ул. МИЧУРИНА,36, 7-39530-49033,                      pisarevskoe_s.p@ mail.ru</t>
  </si>
  <si>
    <t>Обеспечение деятельности главы сельского поселения и администрации сельского поселения</t>
  </si>
  <si>
    <t>в том числе по коду бюджетной классификации 935 0104  1020122000 244</t>
  </si>
  <si>
    <t>в том числе по коду бюджетной классификации 935 0113 1010173150 244</t>
  </si>
  <si>
    <t>в том числе по коду бюджетной классификации 935 0203 1010151180 244</t>
  </si>
  <si>
    <t>в том числе по коду бюджетной классификации 935 0502 1030322000 244</t>
  </si>
  <si>
    <t>в том числе по коду бюджетной классификации 935 0503 1030222000 244</t>
  </si>
  <si>
    <t>в том числе по коду бюджетной классификации 935 0314 1050222000 244</t>
  </si>
  <si>
    <t>в том числе по коду бюджетной классификации 935 0412 1040222000 244</t>
  </si>
  <si>
    <t>в том числе по коду бюджетной классификации 935 0412 1040122000 244</t>
  </si>
  <si>
    <t>измененный (11)</t>
  </si>
  <si>
    <t>Глава Писаревского сельского поселения Самарин Анатолий Ефимович</t>
  </si>
  <si>
    <t>2019</t>
  </si>
  <si>
    <t>Оплата отопления и технологических нужд</t>
  </si>
  <si>
    <t>в том числе по коду бюджетной классификации 935  0314 1050122000 244</t>
  </si>
  <si>
    <t>Форма плана закупок товаров, работ, услуг для обеспечения нужд субъектов Российской Федерации и муниципальных нужд на 2019 год финансовый год и на плановый период 2020 и 2021 годов</t>
  </si>
  <si>
    <t>в том числе по коду бюджетной классификации 935 0104 1010120100 244</t>
  </si>
  <si>
    <r>
      <rPr>
        <b/>
        <sz val="8"/>
        <rFont val="Times New Roman"/>
        <family val="1"/>
      </rPr>
      <t xml:space="preserve">183381600785638160100100090004110414. </t>
    </r>
    <r>
      <rPr>
        <sz val="8"/>
        <rFont val="Times New Roman"/>
        <family val="1"/>
      </rPr>
      <t xml:space="preserve"> 935 0104 1010120100 244         139000,00                                                                     935 0409 1030122000 244     3000,00</t>
    </r>
  </si>
  <si>
    <r>
      <t xml:space="preserve">139000,00   </t>
    </r>
    <r>
      <rPr>
        <u val="single"/>
        <sz val="9"/>
        <rFont val="Times New Roman"/>
        <family val="1"/>
      </rPr>
      <t xml:space="preserve">3000,00           </t>
    </r>
    <r>
      <rPr>
        <sz val="9"/>
        <rFont val="Times New Roman"/>
        <family val="1"/>
      </rPr>
      <t>142000,00</t>
    </r>
  </si>
  <si>
    <t>Идентификационный 
код 
закупки **</t>
  </si>
  <si>
    <t>935  0801 1060122000 414</t>
  </si>
  <si>
    <t>935 0104 1010120100 244 223.</t>
  </si>
  <si>
    <t>товары работы услуги приобретаемые по п.6  ст.93 Федерального закона №44-ФЗ</t>
  </si>
  <si>
    <t>Предусмотрено на осуществление закупок - всего</t>
  </si>
  <si>
    <t xml:space="preserve">                            </t>
  </si>
  <si>
    <t>935 0503 10302S2370 244</t>
  </si>
  <si>
    <t>в том числе по коду бюджетной классификации 935 0314 10501S2370 244</t>
  </si>
  <si>
    <t>в том числе по коду бюджетной классификации 935 0409 1030122000 244</t>
  </si>
  <si>
    <t>Муниципальная программа "Социально-экономическое развитие территории Писаревского сельского поселения на 2918-2022гг. "Организация благоустройства территории сельского поселения</t>
  </si>
  <si>
    <t>2</t>
  </si>
  <si>
    <t>3</t>
  </si>
  <si>
    <t>4</t>
  </si>
  <si>
    <t>5</t>
  </si>
  <si>
    <t>6</t>
  </si>
  <si>
    <t>содержание автомобильных дорог в п. Иннокентьевский</t>
  </si>
  <si>
    <t xml:space="preserve"> 935 0409 1030122000 244</t>
  </si>
  <si>
    <t>Содержание автомобильной дороги по ул. Садовая в п. Центральные мастерские</t>
  </si>
  <si>
    <t>Муниципальная программа "Социально-экономическое развитие территории Писаревского сельского поселения на 2918-2022гг.«Развитие инфраструктуры на территории сельского поселения на 2018-2022 гг»</t>
  </si>
  <si>
    <t>июнь 2019</t>
  </si>
  <si>
    <t>май 2019</t>
  </si>
  <si>
    <t>14.05.2019г.</t>
  </si>
  <si>
    <t>14.05.2019</t>
  </si>
  <si>
    <t>Решение Думы №56 от 30.04.2019г</t>
  </si>
  <si>
    <t xml:space="preserve">Утверждаю Глава Писаревского сельского поселения А.Е. Самарин   14.05.2019г. </t>
  </si>
  <si>
    <t>электронный аукцион</t>
  </si>
  <si>
    <t>товары работы услуги на сумму не превышающую                                                                                             100 тыс.рублей (п.4 ст.93 Федерального закона №44-ФЗ)</t>
  </si>
  <si>
    <t>подпись</t>
  </si>
  <si>
    <t>14 мая 2019 год</t>
  </si>
  <si>
    <t>Ответственный исполнитель ведущий специалист Шупикова Валентина Иосифовна</t>
  </si>
  <si>
    <t xml:space="preserve">Устройство уличного освещения </t>
  </si>
  <si>
    <t>в том числе по коду бюджетной классификации 935 0501 1030922000 244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</si>
</sst>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₽&quot;"/>
    <numFmt numFmtId="173" formatCode="0.0"/>
    <numFmt numFmtId="174" formatCode="0.0000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51" fillId="0" borderId="16" xfId="0" applyNumberFormat="1" applyFont="1" applyFill="1" applyBorder="1" applyAlignment="1">
      <alignment horizontal="center" wrapText="1"/>
    </xf>
    <xf numFmtId="49" fontId="51" fillId="0" borderId="14" xfId="0" applyNumberFormat="1" applyFont="1" applyFill="1" applyBorder="1" applyAlignment="1">
      <alignment horizontal="center" wrapText="1"/>
    </xf>
    <xf numFmtId="49" fontId="51" fillId="0" borderId="1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1" fontId="5" fillId="0" borderId="16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51" fillId="0" borderId="16" xfId="0" applyNumberFormat="1" applyFont="1" applyFill="1" applyBorder="1" applyAlignment="1">
      <alignment horizontal="center"/>
    </xf>
    <xf numFmtId="4" fontId="51" fillId="0" borderId="14" xfId="0" applyNumberFormat="1" applyFont="1" applyFill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30" fillId="0" borderId="16" xfId="0" applyNumberFormat="1" applyFont="1" applyFill="1" applyBorder="1" applyAlignment="1">
      <alignment horizontal="center"/>
    </xf>
    <xf numFmtId="4" fontId="30" fillId="0" borderId="14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" fontId="52" fillId="0" borderId="16" xfId="0" applyNumberFormat="1" applyFont="1" applyFill="1" applyBorder="1" applyAlignment="1">
      <alignment horizontal="center"/>
    </xf>
    <xf numFmtId="4" fontId="52" fillId="0" borderId="14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/>
    </xf>
    <xf numFmtId="4" fontId="6" fillId="0" borderId="21" xfId="0" applyNumberFormat="1" applyFont="1" applyBorder="1" applyAlignment="1">
      <alignment horizontal="center" vertical="top"/>
    </xf>
    <xf numFmtId="4" fontId="6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/>
    </xf>
    <xf numFmtId="4" fontId="30" fillId="0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1"/>
  <sheetViews>
    <sheetView tabSelected="1" view="pageBreakPreview" zoomScale="85" zoomScaleSheetLayoutView="85" zoomScalePageLayoutView="0" workbookViewId="0" topLeftCell="A37">
      <selection activeCell="FW57" sqref="FW57"/>
    </sheetView>
  </sheetViews>
  <sheetFormatPr defaultColWidth="0.875" defaultRowHeight="12.75"/>
  <cols>
    <col min="1" max="5" width="0.875" style="3" customWidth="1"/>
    <col min="6" max="6" width="0.37109375" style="3" customWidth="1"/>
    <col min="7" max="12" width="0.875" style="3" customWidth="1"/>
    <col min="13" max="13" width="0.6171875" style="3" customWidth="1"/>
    <col min="14" max="16" width="0.875" style="3" customWidth="1"/>
    <col min="17" max="17" width="26.375" style="3" customWidth="1"/>
    <col min="18" max="29" width="0.875" style="3" customWidth="1"/>
    <col min="30" max="30" width="2.625" style="3" customWidth="1"/>
    <col min="31" max="31" width="0.12890625" style="3" customWidth="1"/>
    <col min="32" max="34" width="0.875" style="3" customWidth="1"/>
    <col min="35" max="35" width="0.5" style="3" customWidth="1"/>
    <col min="36" max="38" width="0.875" style="3" customWidth="1"/>
    <col min="39" max="39" width="0.5" style="3" customWidth="1"/>
    <col min="40" max="41" width="0.875" style="3" customWidth="1"/>
    <col min="42" max="42" width="0.37109375" style="3" customWidth="1"/>
    <col min="43" max="46" width="0.875" style="3" customWidth="1"/>
    <col min="47" max="47" width="0.5" style="3" customWidth="1"/>
    <col min="48" max="50" width="0.875" style="3" hidden="1" customWidth="1"/>
    <col min="51" max="57" width="0.875" style="3" customWidth="1"/>
    <col min="58" max="58" width="0.12890625" style="3" customWidth="1"/>
    <col min="59" max="59" width="0.875" style="3" hidden="1" customWidth="1"/>
    <col min="60" max="60" width="0.37109375" style="3" hidden="1" customWidth="1"/>
    <col min="61" max="61" width="0.6171875" style="3" hidden="1" customWidth="1"/>
    <col min="62" max="62" width="2.00390625" style="3" hidden="1" customWidth="1"/>
    <col min="63" max="67" width="0.875" style="3" customWidth="1"/>
    <col min="68" max="68" width="0.12890625" style="3" customWidth="1"/>
    <col min="69" max="80" width="0.875" style="3" customWidth="1"/>
    <col min="81" max="81" width="3.50390625" style="3" customWidth="1"/>
    <col min="82" max="82" width="3.00390625" style="3" customWidth="1"/>
    <col min="83" max="87" width="0.875" style="3" customWidth="1"/>
    <col min="88" max="88" width="6.125" style="3" customWidth="1"/>
    <col min="89" max="90" width="0.875" style="3" customWidth="1"/>
    <col min="91" max="91" width="0.6171875" style="3" customWidth="1"/>
    <col min="92" max="95" width="0.875" style="3" customWidth="1"/>
    <col min="96" max="96" width="0.5" style="3" customWidth="1"/>
    <col min="97" max="98" width="0.875" style="3" customWidth="1"/>
    <col min="99" max="99" width="5.375" style="3" customWidth="1"/>
    <col min="100" max="106" width="0.875" style="3" customWidth="1"/>
    <col min="107" max="107" width="5.625" style="3" customWidth="1"/>
    <col min="108" max="113" width="0.875" style="3" customWidth="1"/>
    <col min="114" max="114" width="0.6171875" style="3" customWidth="1"/>
    <col min="115" max="115" width="0.875" style="3" customWidth="1"/>
    <col min="116" max="116" width="0.12890625" style="3" customWidth="1"/>
    <col min="117" max="121" width="0.875" style="3" customWidth="1"/>
    <col min="122" max="122" width="1.875" style="3" customWidth="1"/>
    <col min="123" max="123" width="0.5" style="3" customWidth="1"/>
    <col min="124" max="127" width="0.875" style="3" customWidth="1"/>
    <col min="128" max="128" width="0.6171875" style="3" customWidth="1"/>
    <col min="129" max="132" width="0.875" style="3" customWidth="1"/>
    <col min="133" max="133" width="0.5" style="3" customWidth="1"/>
    <col min="134" max="138" width="0.875" style="3" customWidth="1"/>
    <col min="139" max="139" width="2.625" style="3" customWidth="1"/>
    <col min="140" max="140" width="0.875" style="3" customWidth="1"/>
    <col min="141" max="141" width="0.12890625" style="3" customWidth="1"/>
    <col min="142" max="142" width="0.875" style="3" customWidth="1"/>
    <col min="143" max="143" width="0.12890625" style="3" customWidth="1"/>
    <col min="144" max="147" width="0.875" style="3" customWidth="1"/>
    <col min="148" max="148" width="2.00390625" style="3" customWidth="1"/>
    <col min="149" max="149" width="6.875" style="3" customWidth="1"/>
    <col min="150" max="151" width="0.875" style="3" customWidth="1"/>
    <col min="152" max="152" width="0.12890625" style="3" customWidth="1"/>
    <col min="153" max="153" width="0.875" style="3" customWidth="1"/>
    <col min="154" max="154" width="0.6171875" style="3" customWidth="1"/>
    <col min="155" max="158" width="0.875" style="3" hidden="1" customWidth="1"/>
    <col min="159" max="159" width="0.5" style="3" hidden="1" customWidth="1"/>
    <col min="160" max="176" width="0.875" style="3" hidden="1" customWidth="1"/>
    <col min="177" max="16384" width="0.875" style="3" customWidth="1"/>
  </cols>
  <sheetData>
    <row r="1" spans="1:155" s="4" customFormat="1" ht="57" customHeight="1">
      <c r="A1" s="89" t="s">
        <v>85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</row>
    <row r="2" spans="1:153" s="5" customFormat="1" ht="3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</row>
    <row r="3" spans="1:153" s="6" customFormat="1" ht="33.75" customHeight="1">
      <c r="A3" s="136" t="s">
        <v>57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</row>
    <row r="4" spans="1:155" s="1" customFormat="1" ht="35.2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39"/>
      <c r="EA4" s="110" t="s">
        <v>4</v>
      </c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2"/>
    </row>
    <row r="5" spans="1:155" s="1" customFormat="1" ht="18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22" t="s">
        <v>8</v>
      </c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3"/>
      <c r="EA5" s="105" t="s">
        <v>83</v>
      </c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</row>
    <row r="6" spans="1:155" s="1" customFormat="1" ht="21.75" customHeight="1">
      <c r="A6" s="108" t="s">
        <v>14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47" t="s">
        <v>37</v>
      </c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22" t="s">
        <v>9</v>
      </c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3"/>
      <c r="EA6" s="105" t="s">
        <v>32</v>
      </c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</row>
    <row r="7" spans="1:155" s="1" customFormat="1" ht="21.7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22" t="s">
        <v>10</v>
      </c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3"/>
      <c r="EA7" s="105" t="s">
        <v>33</v>
      </c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</row>
    <row r="8" spans="1:155" s="1" customFormat="1" ht="21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22" t="s">
        <v>11</v>
      </c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3"/>
      <c r="EA8" s="105" t="s">
        <v>34</v>
      </c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</row>
    <row r="9" spans="1:155" s="1" customFormat="1" ht="14.25" customHeight="1">
      <c r="A9" s="1" t="s">
        <v>5</v>
      </c>
      <c r="BL9" s="18" t="s">
        <v>38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20" t="s">
        <v>40</v>
      </c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O9" s="24" t="s">
        <v>12</v>
      </c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5"/>
      <c r="EA9" s="99" t="s">
        <v>35</v>
      </c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1"/>
    </row>
    <row r="10" spans="1:155" s="1" customFormat="1" ht="3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5"/>
      <c r="EA10" s="102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4"/>
    </row>
    <row r="11" spans="1:155" s="1" customFormat="1" ht="14.25" customHeight="1">
      <c r="A11" s="1" t="s">
        <v>6</v>
      </c>
      <c r="BP11" s="1" t="s">
        <v>41</v>
      </c>
      <c r="DW11" s="8"/>
      <c r="DX11" s="9"/>
      <c r="DY11" s="9" t="s">
        <v>13</v>
      </c>
      <c r="DZ11" s="7"/>
      <c r="EA11" s="99" t="s">
        <v>36</v>
      </c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1"/>
    </row>
    <row r="12" spans="1:155" s="1" customFormat="1" ht="14.2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DW12" s="8"/>
      <c r="DX12" s="9"/>
      <c r="DY12" s="9"/>
      <c r="DZ12" s="7"/>
      <c r="EA12" s="115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7"/>
    </row>
    <row r="13" spans="1:155" s="1" customFormat="1" ht="11.25" customHeight="1">
      <c r="A13" s="1" t="s">
        <v>7</v>
      </c>
      <c r="DW13" s="8"/>
      <c r="DX13" s="9"/>
      <c r="DY13" s="9"/>
      <c r="DZ13" s="7"/>
      <c r="EA13" s="115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7"/>
    </row>
    <row r="14" spans="1:155" s="1" customFormat="1" ht="14.2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DW14" s="8"/>
      <c r="DX14" s="9"/>
      <c r="DY14" s="9"/>
      <c r="DZ14" s="7"/>
      <c r="EA14" s="102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4"/>
    </row>
    <row r="15" spans="1:155" s="1" customFormat="1" ht="51" customHeight="1">
      <c r="A15" s="109" t="s">
        <v>15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21" t="s">
        <v>42</v>
      </c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W15" s="8"/>
      <c r="DX15" s="9"/>
      <c r="DY15" s="9" t="s">
        <v>9</v>
      </c>
      <c r="DZ15" s="7"/>
      <c r="EA15" s="99" t="s">
        <v>36</v>
      </c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1"/>
    </row>
    <row r="16" spans="1:155" s="1" customFormat="1" ht="1.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DW16" s="8"/>
      <c r="DX16" s="9"/>
      <c r="DY16" s="9"/>
      <c r="DZ16" s="7"/>
      <c r="EA16" s="102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4"/>
    </row>
    <row r="17" spans="1:155" s="1" customFormat="1" ht="14.25" customHeight="1">
      <c r="A17" s="1" t="s">
        <v>16</v>
      </c>
      <c r="DW17" s="8"/>
      <c r="DX17" s="9"/>
      <c r="DY17" s="9" t="s">
        <v>13</v>
      </c>
      <c r="DZ17" s="7"/>
      <c r="EA17" s="99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1"/>
    </row>
    <row r="18" spans="1:155" s="1" customFormat="1" ht="2.2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DW18" s="8"/>
      <c r="DX18" s="9"/>
      <c r="DY18" s="9"/>
      <c r="DZ18" s="7"/>
      <c r="EA18" s="102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4"/>
    </row>
    <row r="19" spans="1:155" s="1" customFormat="1" ht="14.25" customHeight="1">
      <c r="A19" s="1" t="s">
        <v>30</v>
      </c>
      <c r="BL19" s="114" t="s">
        <v>52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DW19" s="8"/>
      <c r="DX19" s="9"/>
      <c r="DY19" s="9" t="s">
        <v>17</v>
      </c>
      <c r="DZ19" s="7"/>
      <c r="EA19" s="99" t="s">
        <v>82</v>
      </c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1"/>
      <c r="EY19" s="12"/>
    </row>
    <row r="20" spans="127:155" s="1" customFormat="1" ht="14.25" customHeight="1">
      <c r="DW20" s="8"/>
      <c r="DX20" s="9"/>
      <c r="DY20" s="9"/>
      <c r="DZ20" s="7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4"/>
      <c r="EY20" s="14"/>
    </row>
    <row r="21" spans="131:155" s="1" customFormat="1" ht="13.5" customHeight="1">
      <c r="EA21" s="175">
        <f>BV49</f>
        <v>7814641.829999999</v>
      </c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3"/>
    </row>
    <row r="22" spans="1:17" s="1" customFormat="1" ht="3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1:155" s="10" customFormat="1" ht="28.5" customHeight="1">
      <c r="A23" s="77" t="s">
        <v>26</v>
      </c>
      <c r="B23" s="78"/>
      <c r="C23" s="78"/>
      <c r="D23" s="78"/>
      <c r="E23" s="78"/>
      <c r="F23" s="79"/>
      <c r="G23" s="77" t="s">
        <v>61</v>
      </c>
      <c r="H23" s="78"/>
      <c r="I23" s="78"/>
      <c r="J23" s="78"/>
      <c r="K23" s="78"/>
      <c r="L23" s="78"/>
      <c r="M23" s="78"/>
      <c r="N23" s="78"/>
      <c r="O23" s="78"/>
      <c r="P23" s="78"/>
      <c r="Q23" s="79"/>
      <c r="R23" s="77" t="s">
        <v>1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9"/>
      <c r="AZ23" s="68" t="s">
        <v>19</v>
      </c>
      <c r="BA23" s="69"/>
      <c r="BB23" s="69"/>
      <c r="BC23" s="69"/>
      <c r="BD23" s="69"/>
      <c r="BE23" s="69"/>
      <c r="BF23" s="69"/>
      <c r="BG23" s="69"/>
      <c r="BH23" s="69"/>
      <c r="BI23" s="69"/>
      <c r="BJ23" s="70"/>
      <c r="BK23" s="68" t="s">
        <v>20</v>
      </c>
      <c r="BL23" s="69"/>
      <c r="BM23" s="69"/>
      <c r="BN23" s="69"/>
      <c r="BO23" s="69"/>
      <c r="BP23" s="69"/>
      <c r="BQ23" s="69"/>
      <c r="BR23" s="69"/>
      <c r="BS23" s="69"/>
      <c r="BT23" s="69"/>
      <c r="BU23" s="70"/>
      <c r="BV23" s="86" t="s">
        <v>39</v>
      </c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8"/>
      <c r="DD23" s="68" t="s">
        <v>25</v>
      </c>
      <c r="DE23" s="69"/>
      <c r="DF23" s="69"/>
      <c r="DG23" s="69"/>
      <c r="DH23" s="69"/>
      <c r="DI23" s="69"/>
      <c r="DJ23" s="69"/>
      <c r="DK23" s="69"/>
      <c r="DL23" s="70"/>
      <c r="DM23" s="90" t="s">
        <v>29</v>
      </c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2"/>
      <c r="EF23" s="68" t="s">
        <v>27</v>
      </c>
      <c r="EG23" s="69"/>
      <c r="EH23" s="69"/>
      <c r="EI23" s="69"/>
      <c r="EJ23" s="69"/>
      <c r="EK23" s="69"/>
      <c r="EL23" s="69"/>
      <c r="EM23" s="69"/>
      <c r="EN23" s="69"/>
      <c r="EO23" s="70"/>
      <c r="EP23" s="68" t="s">
        <v>28</v>
      </c>
      <c r="EQ23" s="69"/>
      <c r="ER23" s="69"/>
      <c r="ES23" s="69"/>
      <c r="ET23" s="69"/>
      <c r="EU23" s="69"/>
      <c r="EV23" s="69"/>
      <c r="EW23" s="69"/>
      <c r="EX23" s="69"/>
      <c r="EY23" s="70"/>
    </row>
    <row r="24" spans="1:155" s="10" customFormat="1" ht="19.5" customHeight="1">
      <c r="A24" s="80"/>
      <c r="B24" s="81"/>
      <c r="C24" s="81"/>
      <c r="D24" s="81"/>
      <c r="E24" s="81"/>
      <c r="F24" s="82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2"/>
      <c r="R24" s="83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5"/>
      <c r="AZ24" s="71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1"/>
      <c r="BL24" s="72"/>
      <c r="BM24" s="72"/>
      <c r="BN24" s="72"/>
      <c r="BO24" s="72"/>
      <c r="BP24" s="72"/>
      <c r="BQ24" s="72"/>
      <c r="BR24" s="72"/>
      <c r="BS24" s="72"/>
      <c r="BT24" s="72"/>
      <c r="BU24" s="73"/>
      <c r="BV24" s="77" t="s">
        <v>3</v>
      </c>
      <c r="BW24" s="78"/>
      <c r="BX24" s="78"/>
      <c r="BY24" s="78"/>
      <c r="BZ24" s="78"/>
      <c r="CA24" s="78"/>
      <c r="CB24" s="78"/>
      <c r="CC24" s="78"/>
      <c r="CD24" s="79"/>
      <c r="CE24" s="86" t="s">
        <v>21</v>
      </c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8"/>
      <c r="DD24" s="71"/>
      <c r="DE24" s="72"/>
      <c r="DF24" s="72"/>
      <c r="DG24" s="72"/>
      <c r="DH24" s="72"/>
      <c r="DI24" s="72"/>
      <c r="DJ24" s="72"/>
      <c r="DK24" s="72"/>
      <c r="DL24" s="73"/>
      <c r="DM24" s="93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5"/>
      <c r="EF24" s="71"/>
      <c r="EG24" s="72"/>
      <c r="EH24" s="72"/>
      <c r="EI24" s="72"/>
      <c r="EJ24" s="72"/>
      <c r="EK24" s="72"/>
      <c r="EL24" s="72"/>
      <c r="EM24" s="72"/>
      <c r="EN24" s="72"/>
      <c r="EO24" s="73"/>
      <c r="EP24" s="71"/>
      <c r="EQ24" s="72"/>
      <c r="ER24" s="72"/>
      <c r="ES24" s="72"/>
      <c r="ET24" s="72"/>
      <c r="EU24" s="72"/>
      <c r="EV24" s="72"/>
      <c r="EW24" s="72"/>
      <c r="EX24" s="72"/>
      <c r="EY24" s="73"/>
    </row>
    <row r="25" spans="1:155" s="10" customFormat="1" ht="24.75" customHeight="1">
      <c r="A25" s="80"/>
      <c r="B25" s="81"/>
      <c r="C25" s="81"/>
      <c r="D25" s="81"/>
      <c r="E25" s="81"/>
      <c r="F25" s="82"/>
      <c r="G25" s="80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77" t="s">
        <v>2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9"/>
      <c r="AJ25" s="90" t="s">
        <v>18</v>
      </c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2"/>
      <c r="AZ25" s="71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1"/>
      <c r="BL25" s="72"/>
      <c r="BM25" s="72"/>
      <c r="BN25" s="72"/>
      <c r="BO25" s="72"/>
      <c r="BP25" s="72"/>
      <c r="BQ25" s="72"/>
      <c r="BR25" s="72"/>
      <c r="BS25" s="72"/>
      <c r="BT25" s="72"/>
      <c r="BU25" s="73"/>
      <c r="BV25" s="80"/>
      <c r="BW25" s="81"/>
      <c r="BX25" s="81"/>
      <c r="BY25" s="81"/>
      <c r="BZ25" s="81"/>
      <c r="CA25" s="81"/>
      <c r="CB25" s="81"/>
      <c r="CC25" s="81"/>
      <c r="CD25" s="82"/>
      <c r="CE25" s="68" t="s">
        <v>22</v>
      </c>
      <c r="CF25" s="69"/>
      <c r="CG25" s="69"/>
      <c r="CH25" s="69"/>
      <c r="CI25" s="69"/>
      <c r="CJ25" s="69"/>
      <c r="CK25" s="69"/>
      <c r="CL25" s="69"/>
      <c r="CM25" s="70"/>
      <c r="CN25" s="87"/>
      <c r="CO25" s="87"/>
      <c r="CP25" s="87"/>
      <c r="CQ25" s="87"/>
      <c r="CR25" s="87"/>
      <c r="CS25" s="87"/>
      <c r="CT25" s="87"/>
      <c r="CU25" s="88"/>
      <c r="CV25" s="68" t="s">
        <v>24</v>
      </c>
      <c r="CW25" s="69"/>
      <c r="CX25" s="69"/>
      <c r="CY25" s="69"/>
      <c r="CZ25" s="69"/>
      <c r="DA25" s="69"/>
      <c r="DB25" s="69"/>
      <c r="DC25" s="70"/>
      <c r="DD25" s="71"/>
      <c r="DE25" s="72"/>
      <c r="DF25" s="72"/>
      <c r="DG25" s="72"/>
      <c r="DH25" s="72"/>
      <c r="DI25" s="72"/>
      <c r="DJ25" s="72"/>
      <c r="DK25" s="72"/>
      <c r="DL25" s="73"/>
      <c r="DM25" s="93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5"/>
      <c r="EF25" s="71"/>
      <c r="EG25" s="72"/>
      <c r="EH25" s="72"/>
      <c r="EI25" s="72"/>
      <c r="EJ25" s="72"/>
      <c r="EK25" s="72"/>
      <c r="EL25" s="72"/>
      <c r="EM25" s="72"/>
      <c r="EN25" s="72"/>
      <c r="EO25" s="73"/>
      <c r="EP25" s="71"/>
      <c r="EQ25" s="72"/>
      <c r="ER25" s="72"/>
      <c r="ES25" s="72"/>
      <c r="ET25" s="72"/>
      <c r="EU25" s="72"/>
      <c r="EV25" s="72"/>
      <c r="EW25" s="72"/>
      <c r="EX25" s="72"/>
      <c r="EY25" s="73"/>
    </row>
    <row r="26" spans="1:155" s="10" customFormat="1" ht="120" customHeight="1">
      <c r="A26" s="83"/>
      <c r="B26" s="84"/>
      <c r="C26" s="84"/>
      <c r="D26" s="84"/>
      <c r="E26" s="84"/>
      <c r="F26" s="85"/>
      <c r="G26" s="83"/>
      <c r="H26" s="84"/>
      <c r="I26" s="84"/>
      <c r="J26" s="84"/>
      <c r="K26" s="84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5"/>
      <c r="AJ26" s="96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8"/>
      <c r="AZ26" s="74"/>
      <c r="BA26" s="75"/>
      <c r="BB26" s="75"/>
      <c r="BC26" s="75"/>
      <c r="BD26" s="75"/>
      <c r="BE26" s="75"/>
      <c r="BF26" s="75"/>
      <c r="BG26" s="75"/>
      <c r="BH26" s="75"/>
      <c r="BI26" s="75"/>
      <c r="BJ26" s="76"/>
      <c r="BK26" s="74"/>
      <c r="BL26" s="75"/>
      <c r="BM26" s="75"/>
      <c r="BN26" s="75"/>
      <c r="BO26" s="75"/>
      <c r="BP26" s="75"/>
      <c r="BQ26" s="75"/>
      <c r="BR26" s="75"/>
      <c r="BS26" s="75"/>
      <c r="BT26" s="75"/>
      <c r="BU26" s="76"/>
      <c r="BV26" s="83"/>
      <c r="BW26" s="84"/>
      <c r="BX26" s="84"/>
      <c r="BY26" s="84"/>
      <c r="BZ26" s="84"/>
      <c r="CA26" s="84"/>
      <c r="CB26" s="84"/>
      <c r="CC26" s="84"/>
      <c r="CD26" s="85"/>
      <c r="CE26" s="74"/>
      <c r="CF26" s="75"/>
      <c r="CG26" s="75"/>
      <c r="CH26" s="75"/>
      <c r="CI26" s="75"/>
      <c r="CJ26" s="75"/>
      <c r="CK26" s="75"/>
      <c r="CL26" s="75"/>
      <c r="CM26" s="76"/>
      <c r="CN26" s="106" t="s">
        <v>23</v>
      </c>
      <c r="CO26" s="107"/>
      <c r="CP26" s="107"/>
      <c r="CQ26" s="107"/>
      <c r="CR26" s="107"/>
      <c r="CS26" s="107"/>
      <c r="CT26" s="107"/>
      <c r="CU26" s="107"/>
      <c r="CV26" s="74"/>
      <c r="CW26" s="75"/>
      <c r="CX26" s="75"/>
      <c r="CY26" s="75"/>
      <c r="CZ26" s="75"/>
      <c r="DA26" s="75"/>
      <c r="DB26" s="75"/>
      <c r="DC26" s="76"/>
      <c r="DD26" s="74"/>
      <c r="DE26" s="75"/>
      <c r="DF26" s="75"/>
      <c r="DG26" s="75"/>
      <c r="DH26" s="75"/>
      <c r="DI26" s="75"/>
      <c r="DJ26" s="75"/>
      <c r="DK26" s="75"/>
      <c r="DL26" s="76"/>
      <c r="DM26" s="96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8"/>
      <c r="EF26" s="74"/>
      <c r="EG26" s="75"/>
      <c r="EH26" s="75"/>
      <c r="EI26" s="75"/>
      <c r="EJ26" s="75"/>
      <c r="EK26" s="75"/>
      <c r="EL26" s="75"/>
      <c r="EM26" s="75"/>
      <c r="EN26" s="75"/>
      <c r="EO26" s="76"/>
      <c r="EP26" s="74"/>
      <c r="EQ26" s="75"/>
      <c r="ER26" s="75"/>
      <c r="ES26" s="75"/>
      <c r="ET26" s="75"/>
      <c r="EU26" s="75"/>
      <c r="EV26" s="75"/>
      <c r="EW26" s="75"/>
      <c r="EX26" s="75"/>
      <c r="EY26" s="76"/>
    </row>
    <row r="27" spans="1:155" s="2" customFormat="1" ht="12">
      <c r="A27" s="67">
        <v>1</v>
      </c>
      <c r="B27" s="67"/>
      <c r="C27" s="67"/>
      <c r="D27" s="67"/>
      <c r="E27" s="67"/>
      <c r="F27" s="67"/>
      <c r="G27" s="35">
        <v>2</v>
      </c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35">
        <v>3</v>
      </c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7"/>
      <c r="AJ27" s="35">
        <v>4</v>
      </c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7"/>
      <c r="AZ27" s="67">
        <v>5</v>
      </c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>
        <v>6</v>
      </c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>
        <v>7</v>
      </c>
      <c r="BW27" s="67"/>
      <c r="BX27" s="67"/>
      <c r="BY27" s="67"/>
      <c r="BZ27" s="67"/>
      <c r="CA27" s="67"/>
      <c r="CB27" s="67"/>
      <c r="CC27" s="67"/>
      <c r="CD27" s="67"/>
      <c r="CE27" s="67">
        <v>8</v>
      </c>
      <c r="CF27" s="67"/>
      <c r="CG27" s="67"/>
      <c r="CH27" s="67"/>
      <c r="CI27" s="67"/>
      <c r="CJ27" s="67"/>
      <c r="CK27" s="67"/>
      <c r="CL27" s="67"/>
      <c r="CM27" s="67"/>
      <c r="CN27" s="67">
        <v>10</v>
      </c>
      <c r="CO27" s="67"/>
      <c r="CP27" s="67"/>
      <c r="CQ27" s="67"/>
      <c r="CR27" s="67"/>
      <c r="CS27" s="67"/>
      <c r="CT27" s="67"/>
      <c r="CU27" s="67"/>
      <c r="CV27" s="67">
        <v>11</v>
      </c>
      <c r="CW27" s="67"/>
      <c r="CX27" s="67"/>
      <c r="CY27" s="67"/>
      <c r="CZ27" s="67"/>
      <c r="DA27" s="67"/>
      <c r="DB27" s="67"/>
      <c r="DC27" s="67"/>
      <c r="DD27" s="67">
        <v>12</v>
      </c>
      <c r="DE27" s="67"/>
      <c r="DF27" s="67"/>
      <c r="DG27" s="67"/>
      <c r="DH27" s="67"/>
      <c r="DI27" s="67"/>
      <c r="DJ27" s="67"/>
      <c r="DK27" s="67"/>
      <c r="DL27" s="67"/>
      <c r="DM27" s="35">
        <v>13</v>
      </c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7"/>
      <c r="EF27" s="35">
        <v>14</v>
      </c>
      <c r="EG27" s="36"/>
      <c r="EH27" s="36"/>
      <c r="EI27" s="36"/>
      <c r="EJ27" s="36"/>
      <c r="EK27" s="36"/>
      <c r="EL27" s="36"/>
      <c r="EM27" s="36"/>
      <c r="EN27" s="36"/>
      <c r="EO27" s="37"/>
      <c r="EP27" s="35">
        <v>15</v>
      </c>
      <c r="EQ27" s="36"/>
      <c r="ER27" s="36"/>
      <c r="ES27" s="36"/>
      <c r="ET27" s="36"/>
      <c r="EU27" s="36"/>
      <c r="EV27" s="36"/>
      <c r="EW27" s="36"/>
      <c r="EX27" s="36"/>
      <c r="EY27" s="37"/>
    </row>
    <row r="28" spans="1:155" s="2" customFormat="1" ht="78.75" customHeight="1">
      <c r="A28" s="43"/>
      <c r="B28" s="44"/>
      <c r="C28" s="44"/>
      <c r="D28" s="44"/>
      <c r="E28" s="44"/>
      <c r="F28" s="45"/>
      <c r="G28" s="48" t="s">
        <v>59</v>
      </c>
      <c r="H28" s="49"/>
      <c r="I28" s="49"/>
      <c r="J28" s="49"/>
      <c r="K28" s="49"/>
      <c r="L28" s="49"/>
      <c r="M28" s="49"/>
      <c r="N28" s="49"/>
      <c r="O28" s="49"/>
      <c r="P28" s="49"/>
      <c r="Q28" s="57"/>
      <c r="R28" s="48" t="s">
        <v>43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7"/>
      <c r="AJ28" s="35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7"/>
      <c r="AZ28" s="127" t="s">
        <v>66</v>
      </c>
      <c r="BA28" s="128"/>
      <c r="BB28" s="128"/>
      <c r="BC28" s="128"/>
      <c r="BD28" s="128"/>
      <c r="BE28" s="128"/>
      <c r="BF28" s="128"/>
      <c r="BG28" s="128"/>
      <c r="BH28" s="128"/>
      <c r="BI28" s="128"/>
      <c r="BJ28" s="129"/>
      <c r="BK28" s="130" t="s">
        <v>54</v>
      </c>
      <c r="BL28" s="131"/>
      <c r="BM28" s="131"/>
      <c r="BN28" s="131"/>
      <c r="BO28" s="131"/>
      <c r="BP28" s="131"/>
      <c r="BQ28" s="131"/>
      <c r="BR28" s="131"/>
      <c r="BS28" s="131"/>
      <c r="BT28" s="131"/>
      <c r="BU28" s="132"/>
      <c r="BV28" s="157">
        <v>420000</v>
      </c>
      <c r="BW28" s="158"/>
      <c r="BX28" s="158"/>
      <c r="BY28" s="158"/>
      <c r="BZ28" s="158"/>
      <c r="CA28" s="158"/>
      <c r="CB28" s="158"/>
      <c r="CC28" s="158"/>
      <c r="CD28" s="159"/>
      <c r="CE28" s="64" t="s">
        <v>60</v>
      </c>
      <c r="CF28" s="65"/>
      <c r="CG28" s="65"/>
      <c r="CH28" s="65"/>
      <c r="CI28" s="65"/>
      <c r="CJ28" s="65"/>
      <c r="CK28" s="65"/>
      <c r="CL28" s="65"/>
      <c r="CM28" s="66"/>
      <c r="CN28" s="157">
        <v>139000</v>
      </c>
      <c r="CO28" s="158"/>
      <c r="CP28" s="158"/>
      <c r="CQ28" s="158"/>
      <c r="CR28" s="158"/>
      <c r="CS28" s="158"/>
      <c r="CT28" s="158"/>
      <c r="CU28" s="159"/>
      <c r="CV28" s="157">
        <v>139000</v>
      </c>
      <c r="CW28" s="158"/>
      <c r="CX28" s="158"/>
      <c r="CY28" s="158"/>
      <c r="CZ28" s="158"/>
      <c r="DA28" s="158"/>
      <c r="DB28" s="158"/>
      <c r="DC28" s="159"/>
      <c r="DD28" s="124"/>
      <c r="DE28" s="125"/>
      <c r="DF28" s="125"/>
      <c r="DG28" s="125"/>
      <c r="DH28" s="125"/>
      <c r="DI28" s="125"/>
      <c r="DJ28" s="125"/>
      <c r="DK28" s="125"/>
      <c r="DL28" s="126"/>
      <c r="DM28" s="130" t="s">
        <v>31</v>
      </c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2"/>
      <c r="EF28" s="35"/>
      <c r="EG28" s="36"/>
      <c r="EH28" s="36"/>
      <c r="EI28" s="36"/>
      <c r="EJ28" s="36"/>
      <c r="EK28" s="36"/>
      <c r="EL28" s="36"/>
      <c r="EM28" s="36"/>
      <c r="EN28" s="36"/>
      <c r="EO28" s="37"/>
      <c r="EP28" s="35"/>
      <c r="EQ28" s="36"/>
      <c r="ER28" s="36"/>
      <c r="ES28" s="36"/>
      <c r="ET28" s="36"/>
      <c r="EU28" s="36"/>
      <c r="EV28" s="36"/>
      <c r="EW28" s="36"/>
      <c r="EX28" s="36"/>
      <c r="EY28" s="16"/>
    </row>
    <row r="29" spans="1:155" s="2" customFormat="1" ht="56.25" customHeight="1">
      <c r="A29" s="43" t="s">
        <v>71</v>
      </c>
      <c r="B29" s="44"/>
      <c r="C29" s="44"/>
      <c r="D29" s="44"/>
      <c r="E29" s="44"/>
      <c r="F29" s="45"/>
      <c r="G29" s="48" t="s">
        <v>62</v>
      </c>
      <c r="H29" s="49"/>
      <c r="I29" s="49"/>
      <c r="J29" s="49"/>
      <c r="K29" s="49"/>
      <c r="L29" s="49"/>
      <c r="M29" s="49"/>
      <c r="N29" s="49"/>
      <c r="O29" s="49"/>
      <c r="P29" s="49"/>
      <c r="Q29" s="57"/>
      <c r="R29" s="48" t="s">
        <v>64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7"/>
      <c r="AJ29" s="35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7"/>
      <c r="BK29" s="41" t="s">
        <v>54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50"/>
      <c r="BV29" s="157">
        <v>689555.7</v>
      </c>
      <c r="BW29" s="158"/>
      <c r="BX29" s="158"/>
      <c r="BY29" s="158"/>
      <c r="BZ29" s="158"/>
      <c r="CA29" s="158"/>
      <c r="CB29" s="158"/>
      <c r="CC29" s="158"/>
      <c r="CD29" s="159"/>
      <c r="CE29" s="163">
        <v>689555.7</v>
      </c>
      <c r="CF29" s="164"/>
      <c r="CG29" s="164"/>
      <c r="CH29" s="164"/>
      <c r="CI29" s="164"/>
      <c r="CJ29" s="164"/>
      <c r="CK29" s="164"/>
      <c r="CL29" s="164"/>
      <c r="CM29" s="165"/>
      <c r="CN29" s="166">
        <v>0</v>
      </c>
      <c r="CO29" s="167"/>
      <c r="CP29" s="167"/>
      <c r="CQ29" s="167"/>
      <c r="CR29" s="167"/>
      <c r="CS29" s="167"/>
      <c r="CT29" s="167"/>
      <c r="CU29" s="168"/>
      <c r="CV29" s="166">
        <v>0</v>
      </c>
      <c r="CW29" s="167"/>
      <c r="CX29" s="167"/>
      <c r="CY29" s="167"/>
      <c r="CZ29" s="167"/>
      <c r="DA29" s="167"/>
      <c r="DB29" s="167"/>
      <c r="DC29" s="168"/>
      <c r="DD29" s="146"/>
      <c r="DE29" s="149"/>
      <c r="DF29" s="149"/>
      <c r="DG29" s="149"/>
      <c r="DH29" s="149"/>
      <c r="DI29" s="149"/>
      <c r="DJ29" s="149"/>
      <c r="DK29" s="149"/>
      <c r="DL29" s="23"/>
      <c r="DM29" s="54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6"/>
      <c r="EF29" s="35"/>
      <c r="EG29" s="36"/>
      <c r="EH29" s="36"/>
      <c r="EI29" s="36"/>
      <c r="EJ29" s="36"/>
      <c r="EK29" s="36"/>
      <c r="EL29" s="36"/>
      <c r="EM29" s="36"/>
      <c r="EN29" s="36"/>
      <c r="EO29" s="37"/>
      <c r="EP29" s="35"/>
      <c r="EQ29" s="36"/>
      <c r="ER29" s="36"/>
      <c r="ES29" s="36"/>
      <c r="ET29" s="36"/>
      <c r="EU29" s="36"/>
      <c r="EV29" s="36"/>
      <c r="EW29" s="36"/>
      <c r="EX29" s="19"/>
      <c r="EY29" s="16"/>
    </row>
    <row r="30" spans="1:155" s="2" customFormat="1" ht="154.5" customHeight="1">
      <c r="A30" s="43" t="s">
        <v>72</v>
      </c>
      <c r="B30" s="44"/>
      <c r="C30" s="44"/>
      <c r="D30" s="44"/>
      <c r="E30" s="44"/>
      <c r="F30" s="45"/>
      <c r="G30" s="48" t="s">
        <v>77</v>
      </c>
      <c r="H30" s="49"/>
      <c r="I30" s="49"/>
      <c r="J30" s="49"/>
      <c r="K30" s="49"/>
      <c r="L30" s="49"/>
      <c r="M30" s="49"/>
      <c r="N30" s="49"/>
      <c r="O30" s="49"/>
      <c r="P30" s="49"/>
      <c r="Q30" s="57"/>
      <c r="R30" s="48" t="s">
        <v>79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7"/>
      <c r="AJ30" s="58" t="s">
        <v>76</v>
      </c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60"/>
      <c r="BK30" s="41" t="s">
        <v>80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50"/>
      <c r="BV30" s="157">
        <v>420274.8</v>
      </c>
      <c r="BW30" s="158"/>
      <c r="BX30" s="158"/>
      <c r="BY30" s="158"/>
      <c r="BZ30" s="158"/>
      <c r="CA30" s="158"/>
      <c r="CB30" s="158"/>
      <c r="CC30" s="158"/>
      <c r="CD30" s="159"/>
      <c r="CE30" s="163">
        <v>420274.8</v>
      </c>
      <c r="CF30" s="164"/>
      <c r="CG30" s="164"/>
      <c r="CH30" s="164"/>
      <c r="CI30" s="164"/>
      <c r="CJ30" s="164"/>
      <c r="CK30" s="164"/>
      <c r="CL30" s="164"/>
      <c r="CM30" s="165"/>
      <c r="CN30" s="166">
        <v>0</v>
      </c>
      <c r="CO30" s="167"/>
      <c r="CP30" s="167"/>
      <c r="CQ30" s="167"/>
      <c r="CR30" s="167"/>
      <c r="CS30" s="167"/>
      <c r="CT30" s="167"/>
      <c r="CU30" s="168"/>
      <c r="CV30" s="166">
        <v>0</v>
      </c>
      <c r="CW30" s="167"/>
      <c r="CX30" s="167"/>
      <c r="CY30" s="167"/>
      <c r="CZ30" s="167"/>
      <c r="DA30" s="167"/>
      <c r="DB30" s="167"/>
      <c r="DC30" s="168"/>
      <c r="DD30" s="48" t="s">
        <v>80</v>
      </c>
      <c r="DE30" s="49"/>
      <c r="DF30" s="49"/>
      <c r="DG30" s="49"/>
      <c r="DH30" s="49"/>
      <c r="DI30" s="49"/>
      <c r="DJ30" s="49"/>
      <c r="DK30" s="49"/>
      <c r="DL30" s="23"/>
      <c r="DM30" s="54" t="s">
        <v>86</v>
      </c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6"/>
      <c r="EF30" s="35"/>
      <c r="EG30" s="36"/>
      <c r="EH30" s="36"/>
      <c r="EI30" s="36"/>
      <c r="EJ30" s="36"/>
      <c r="EK30" s="36"/>
      <c r="EL30" s="36"/>
      <c r="EM30" s="36"/>
      <c r="EN30" s="36"/>
      <c r="EO30" s="37"/>
      <c r="EP30" s="35"/>
      <c r="EQ30" s="36"/>
      <c r="ER30" s="36"/>
      <c r="ES30" s="36"/>
      <c r="ET30" s="36"/>
      <c r="EU30" s="36"/>
      <c r="EV30" s="36"/>
      <c r="EW30" s="36"/>
      <c r="EX30" s="36"/>
      <c r="EY30" s="16"/>
    </row>
    <row r="31" spans="1:155" s="2" customFormat="1" ht="153" customHeight="1">
      <c r="A31" s="43" t="s">
        <v>73</v>
      </c>
      <c r="B31" s="44"/>
      <c r="C31" s="44"/>
      <c r="D31" s="44"/>
      <c r="E31" s="44"/>
      <c r="F31" s="45"/>
      <c r="G31" s="48" t="s">
        <v>77</v>
      </c>
      <c r="H31" s="49"/>
      <c r="I31" s="49"/>
      <c r="J31" s="49"/>
      <c r="K31" s="49"/>
      <c r="L31" s="49"/>
      <c r="M31" s="49"/>
      <c r="N31" s="49"/>
      <c r="O31" s="49"/>
      <c r="P31" s="49"/>
      <c r="Q31" s="57"/>
      <c r="R31" s="48" t="s">
        <v>79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7"/>
      <c r="AJ31" s="58" t="s">
        <v>78</v>
      </c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60"/>
      <c r="BK31" s="41" t="s">
        <v>80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50"/>
      <c r="BV31" s="157">
        <v>175246.8</v>
      </c>
      <c r="BW31" s="158"/>
      <c r="BX31" s="158"/>
      <c r="BY31" s="158"/>
      <c r="BZ31" s="158"/>
      <c r="CA31" s="158"/>
      <c r="CB31" s="158"/>
      <c r="CC31" s="158"/>
      <c r="CD31" s="159"/>
      <c r="CE31" s="163">
        <v>175246.8</v>
      </c>
      <c r="CF31" s="164"/>
      <c r="CG31" s="164"/>
      <c r="CH31" s="164"/>
      <c r="CI31" s="164"/>
      <c r="CJ31" s="164"/>
      <c r="CK31" s="164"/>
      <c r="CL31" s="164"/>
      <c r="CM31" s="165"/>
      <c r="CN31" s="166">
        <v>0</v>
      </c>
      <c r="CO31" s="167"/>
      <c r="CP31" s="167"/>
      <c r="CQ31" s="167"/>
      <c r="CR31" s="167"/>
      <c r="CS31" s="167"/>
      <c r="CT31" s="167"/>
      <c r="CU31" s="168"/>
      <c r="CV31" s="51">
        <v>0</v>
      </c>
      <c r="CW31" s="52"/>
      <c r="CX31" s="52"/>
      <c r="CY31" s="52"/>
      <c r="CZ31" s="52"/>
      <c r="DA31" s="52"/>
      <c r="DB31" s="52"/>
      <c r="DC31" s="53"/>
      <c r="DD31" s="48" t="s">
        <v>80</v>
      </c>
      <c r="DE31" s="49"/>
      <c r="DF31" s="49"/>
      <c r="DG31" s="49"/>
      <c r="DH31" s="49"/>
      <c r="DI31" s="49"/>
      <c r="DJ31" s="49"/>
      <c r="DK31" s="49"/>
      <c r="DL31" s="23"/>
      <c r="DM31" s="54" t="s">
        <v>86</v>
      </c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6"/>
      <c r="EF31" s="35"/>
      <c r="EG31" s="36"/>
      <c r="EH31" s="36"/>
      <c r="EI31" s="36"/>
      <c r="EJ31" s="36"/>
      <c r="EK31" s="36"/>
      <c r="EL31" s="36"/>
      <c r="EM31" s="36"/>
      <c r="EN31" s="36"/>
      <c r="EO31" s="37"/>
      <c r="EP31" s="35"/>
      <c r="EQ31" s="36"/>
      <c r="ER31" s="36"/>
      <c r="ES31" s="36"/>
      <c r="ET31" s="36"/>
      <c r="EU31" s="36"/>
      <c r="EV31" s="36"/>
      <c r="EW31" s="36"/>
      <c r="EX31" s="36"/>
      <c r="EY31" s="16"/>
    </row>
    <row r="32" spans="1:155" s="2" customFormat="1" ht="153.75" customHeight="1">
      <c r="A32" s="43" t="s">
        <v>74</v>
      </c>
      <c r="B32" s="44"/>
      <c r="C32" s="44"/>
      <c r="D32" s="44"/>
      <c r="E32" s="44"/>
      <c r="F32" s="20"/>
      <c r="G32" s="48" t="s">
        <v>67</v>
      </c>
      <c r="H32" s="49"/>
      <c r="I32" s="49"/>
      <c r="J32" s="49"/>
      <c r="K32" s="49"/>
      <c r="L32" s="49"/>
      <c r="M32" s="49"/>
      <c r="N32" s="49"/>
      <c r="O32" s="49"/>
      <c r="P32" s="49"/>
      <c r="Q32" s="57"/>
      <c r="R32" s="140" t="s">
        <v>70</v>
      </c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2"/>
      <c r="AJ32" s="58" t="s">
        <v>91</v>
      </c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60"/>
      <c r="BK32" s="41" t="s">
        <v>81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50"/>
      <c r="BV32" s="157">
        <v>493949</v>
      </c>
      <c r="BW32" s="158"/>
      <c r="BX32" s="158"/>
      <c r="BY32" s="158"/>
      <c r="BZ32" s="158"/>
      <c r="CA32" s="158"/>
      <c r="CB32" s="158"/>
      <c r="CC32" s="158"/>
      <c r="CD32" s="159"/>
      <c r="CE32" s="163">
        <v>493949</v>
      </c>
      <c r="CF32" s="164"/>
      <c r="CG32" s="164"/>
      <c r="CH32" s="164"/>
      <c r="CI32" s="164"/>
      <c r="CJ32" s="164"/>
      <c r="CK32" s="164"/>
      <c r="CL32" s="164"/>
      <c r="CM32" s="165"/>
      <c r="CN32" s="166">
        <v>0</v>
      </c>
      <c r="CO32" s="167"/>
      <c r="CP32" s="167"/>
      <c r="CQ32" s="167"/>
      <c r="CR32" s="167"/>
      <c r="CS32" s="167"/>
      <c r="CT32" s="167"/>
      <c r="CU32" s="168"/>
      <c r="CV32" s="166">
        <v>0</v>
      </c>
      <c r="CW32" s="167"/>
      <c r="CX32" s="167"/>
      <c r="CY32" s="167"/>
      <c r="CZ32" s="167"/>
      <c r="DA32" s="167"/>
      <c r="DB32" s="167"/>
      <c r="DC32" s="168"/>
      <c r="DD32" s="48" t="s">
        <v>81</v>
      </c>
      <c r="DE32" s="49"/>
      <c r="DF32" s="49"/>
      <c r="DG32" s="49"/>
      <c r="DH32" s="49"/>
      <c r="DI32" s="49"/>
      <c r="DJ32" s="49"/>
      <c r="DK32" s="49"/>
      <c r="DL32" s="23"/>
      <c r="DM32" s="54" t="s">
        <v>86</v>
      </c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6"/>
      <c r="EF32" s="35"/>
      <c r="EG32" s="36"/>
      <c r="EH32" s="36"/>
      <c r="EI32" s="36"/>
      <c r="EJ32" s="36"/>
      <c r="EK32" s="36"/>
      <c r="EL32" s="36"/>
      <c r="EM32" s="36"/>
      <c r="EN32" s="36"/>
      <c r="EO32" s="37"/>
      <c r="EP32" s="35"/>
      <c r="EQ32" s="36"/>
      <c r="ER32" s="36"/>
      <c r="ES32" s="36"/>
      <c r="ET32" s="36"/>
      <c r="EU32" s="36"/>
      <c r="EV32" s="36"/>
      <c r="EW32" s="36"/>
      <c r="EX32" s="36"/>
      <c r="EY32" s="16"/>
    </row>
    <row r="33" spans="1:155" s="2" customFormat="1" ht="22.5" customHeight="1">
      <c r="A33" s="43" t="s">
        <v>75</v>
      </c>
      <c r="B33" s="44"/>
      <c r="C33" s="44"/>
      <c r="D33" s="44"/>
      <c r="E33" s="44"/>
      <c r="F33" s="45"/>
      <c r="G33" s="143" t="s">
        <v>63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58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J33" s="58" t="s">
        <v>55</v>
      </c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60"/>
      <c r="BK33" s="41" t="s">
        <v>54</v>
      </c>
      <c r="BL33" s="42"/>
      <c r="BM33" s="42"/>
      <c r="BN33" s="42"/>
      <c r="BO33" s="42"/>
      <c r="BP33" s="42"/>
      <c r="BQ33" s="42"/>
      <c r="BR33" s="42"/>
      <c r="BS33" s="42"/>
      <c r="BT33" s="42"/>
      <c r="BU33" s="50"/>
      <c r="BV33" s="157">
        <v>403918.05</v>
      </c>
      <c r="BW33" s="158"/>
      <c r="BX33" s="158"/>
      <c r="BY33" s="158"/>
      <c r="BZ33" s="158"/>
      <c r="CA33" s="158"/>
      <c r="CB33" s="158"/>
      <c r="CC33" s="158"/>
      <c r="CD33" s="159"/>
      <c r="CE33" s="157">
        <v>127918.05</v>
      </c>
      <c r="CF33" s="158"/>
      <c r="CG33" s="158"/>
      <c r="CH33" s="158"/>
      <c r="CI33" s="158"/>
      <c r="CJ33" s="158"/>
      <c r="CK33" s="158"/>
      <c r="CL33" s="158"/>
      <c r="CM33" s="159"/>
      <c r="CN33" s="166">
        <v>138000</v>
      </c>
      <c r="CO33" s="167"/>
      <c r="CP33" s="167"/>
      <c r="CQ33" s="167"/>
      <c r="CR33" s="167"/>
      <c r="CS33" s="167"/>
      <c r="CT33" s="167"/>
      <c r="CU33" s="168"/>
      <c r="CV33" s="166">
        <v>138000</v>
      </c>
      <c r="CW33" s="167"/>
      <c r="CX33" s="167"/>
      <c r="CY33" s="167"/>
      <c r="CZ33" s="167"/>
      <c r="DA33" s="167"/>
      <c r="DB33" s="167"/>
      <c r="DC33" s="168"/>
      <c r="DD33" s="146"/>
      <c r="DE33" s="55"/>
      <c r="DF33" s="55"/>
      <c r="DG33" s="55"/>
      <c r="DH33" s="55"/>
      <c r="DI33" s="55"/>
      <c r="DJ33" s="55"/>
      <c r="DK33" s="55"/>
      <c r="DL33" s="56"/>
      <c r="DM33" s="41" t="s">
        <v>31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50"/>
      <c r="EF33" s="35"/>
      <c r="EG33" s="36"/>
      <c r="EH33" s="36"/>
      <c r="EI33" s="36"/>
      <c r="EJ33" s="36"/>
      <c r="EK33" s="36"/>
      <c r="EL33" s="36"/>
      <c r="EM33" s="36"/>
      <c r="EN33" s="36"/>
      <c r="EO33" s="37"/>
      <c r="EP33" s="35"/>
      <c r="EQ33" s="36"/>
      <c r="ER33" s="36"/>
      <c r="ES33" s="36"/>
      <c r="ET33" s="36"/>
      <c r="EU33" s="36"/>
      <c r="EV33" s="36"/>
      <c r="EW33" s="36"/>
      <c r="EX33" s="36"/>
      <c r="EY33" s="16"/>
    </row>
    <row r="34" spans="1:155" s="2" customFormat="1" ht="34.5" customHeight="1">
      <c r="A34" s="41" t="s">
        <v>87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50"/>
      <c r="BK34" s="43"/>
      <c r="BL34" s="44"/>
      <c r="BM34" s="44"/>
      <c r="BN34" s="44"/>
      <c r="BO34" s="44"/>
      <c r="BP34" s="44"/>
      <c r="BQ34" s="44"/>
      <c r="BR34" s="44"/>
      <c r="BS34" s="44"/>
      <c r="BT34" s="44"/>
      <c r="BU34" s="45"/>
      <c r="BV34" s="169">
        <f>SUM(BV35:CD47)</f>
        <v>5211697.4799999995</v>
      </c>
      <c r="BW34" s="170"/>
      <c r="BX34" s="170"/>
      <c r="BY34" s="170"/>
      <c r="BZ34" s="170"/>
      <c r="CA34" s="170"/>
      <c r="CB34" s="170"/>
      <c r="CC34" s="170"/>
      <c r="CD34" s="171"/>
      <c r="CE34" s="169">
        <f>SUM(CE35:CM47)</f>
        <v>1434071.42</v>
      </c>
      <c r="CF34" s="170"/>
      <c r="CG34" s="170"/>
      <c r="CH34" s="170"/>
      <c r="CI34" s="170"/>
      <c r="CJ34" s="170"/>
      <c r="CK34" s="170"/>
      <c r="CL34" s="170"/>
      <c r="CM34" s="171"/>
      <c r="CN34" s="169">
        <f>SUM(CN35:CU47)</f>
        <v>1829813.03</v>
      </c>
      <c r="CO34" s="170"/>
      <c r="CP34" s="170"/>
      <c r="CQ34" s="170"/>
      <c r="CR34" s="170"/>
      <c r="CS34" s="170"/>
      <c r="CT34" s="170"/>
      <c r="CU34" s="171"/>
      <c r="CV34" s="169">
        <f>SUM(CV35:DC47)</f>
        <v>1947813.03</v>
      </c>
      <c r="CW34" s="170"/>
      <c r="CX34" s="170"/>
      <c r="CY34" s="170"/>
      <c r="CZ34" s="170"/>
      <c r="DA34" s="170"/>
      <c r="DB34" s="170"/>
      <c r="DC34" s="171"/>
      <c r="DD34" s="41"/>
      <c r="DE34" s="42"/>
      <c r="DF34" s="42"/>
      <c r="DG34" s="42"/>
      <c r="DH34" s="42"/>
      <c r="DI34" s="42"/>
      <c r="DJ34" s="42"/>
      <c r="DK34" s="42"/>
      <c r="DL34" s="21"/>
      <c r="DM34" s="38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40"/>
      <c r="EF34" s="35"/>
      <c r="EG34" s="36"/>
      <c r="EH34" s="36"/>
      <c r="EI34" s="36"/>
      <c r="EJ34" s="36"/>
      <c r="EK34" s="36"/>
      <c r="EL34" s="36"/>
      <c r="EM34" s="36"/>
      <c r="EN34" s="36"/>
      <c r="EO34" s="37"/>
      <c r="EP34" s="46"/>
      <c r="EQ34" s="47"/>
      <c r="ER34" s="47"/>
      <c r="ES34" s="47"/>
      <c r="ET34" s="47"/>
      <c r="EU34" s="47"/>
      <c r="EV34" s="47"/>
      <c r="EW34" s="47"/>
      <c r="EX34" s="22"/>
      <c r="EY34" s="17"/>
    </row>
    <row r="35" spans="1:155" s="2" customFormat="1" ht="31.5" customHeight="1">
      <c r="A35" s="133" t="s">
        <v>58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5"/>
      <c r="BK35" s="61"/>
      <c r="BL35" s="62"/>
      <c r="BM35" s="62"/>
      <c r="BN35" s="62"/>
      <c r="BO35" s="62"/>
      <c r="BP35" s="62"/>
      <c r="BQ35" s="62"/>
      <c r="BR35" s="62"/>
      <c r="BS35" s="62"/>
      <c r="BT35" s="62"/>
      <c r="BU35" s="63"/>
      <c r="BV35" s="172">
        <f>CE35+CN35+CV35</f>
        <v>407501.04000000004</v>
      </c>
      <c r="BW35" s="173"/>
      <c r="BX35" s="173"/>
      <c r="BY35" s="173"/>
      <c r="BZ35" s="173"/>
      <c r="CA35" s="173"/>
      <c r="CB35" s="173"/>
      <c r="CC35" s="173"/>
      <c r="CD35" s="174"/>
      <c r="CE35" s="160">
        <v>186074.98</v>
      </c>
      <c r="CF35" s="161"/>
      <c r="CG35" s="161"/>
      <c r="CH35" s="161"/>
      <c r="CI35" s="161"/>
      <c r="CJ35" s="161"/>
      <c r="CK35" s="161"/>
      <c r="CL35" s="161"/>
      <c r="CM35" s="162"/>
      <c r="CN35" s="160">
        <v>110713.03</v>
      </c>
      <c r="CO35" s="161"/>
      <c r="CP35" s="161"/>
      <c r="CQ35" s="161"/>
      <c r="CR35" s="161"/>
      <c r="CS35" s="161"/>
      <c r="CT35" s="161"/>
      <c r="CU35" s="162"/>
      <c r="CV35" s="160">
        <v>110713.03</v>
      </c>
      <c r="CW35" s="161"/>
      <c r="CX35" s="161"/>
      <c r="CY35" s="161"/>
      <c r="CZ35" s="161"/>
      <c r="DA35" s="161"/>
      <c r="DB35" s="161"/>
      <c r="DC35" s="162"/>
      <c r="DD35" s="43"/>
      <c r="DE35" s="44"/>
      <c r="DF35" s="44"/>
      <c r="DG35" s="44"/>
      <c r="DH35" s="44"/>
      <c r="DI35" s="44"/>
      <c r="DJ35" s="44"/>
      <c r="DK35" s="44"/>
      <c r="DL35" s="45"/>
      <c r="DM35" s="35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7"/>
      <c r="EF35" s="35"/>
      <c r="EG35" s="36"/>
      <c r="EH35" s="36"/>
      <c r="EI35" s="36"/>
      <c r="EJ35" s="36"/>
      <c r="EK35" s="36"/>
      <c r="EL35" s="36"/>
      <c r="EM35" s="36"/>
      <c r="EN35" s="36"/>
      <c r="EO35" s="37"/>
      <c r="EP35" s="58" t="s">
        <v>84</v>
      </c>
      <c r="EQ35" s="59"/>
      <c r="ER35" s="59"/>
      <c r="ES35" s="59"/>
      <c r="ET35" s="59"/>
      <c r="EU35" s="59"/>
      <c r="EV35" s="59"/>
      <c r="EW35" s="59"/>
      <c r="EX35" s="59"/>
      <c r="EY35" s="15"/>
    </row>
    <row r="36" spans="1:155" s="2" customFormat="1" ht="11.25" customHeight="1">
      <c r="A36" s="61" t="s">
        <v>68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3"/>
      <c r="BK36" s="61"/>
      <c r="BL36" s="62"/>
      <c r="BM36" s="62"/>
      <c r="BN36" s="62"/>
      <c r="BO36" s="62"/>
      <c r="BP36" s="62"/>
      <c r="BQ36" s="62"/>
      <c r="BR36" s="62"/>
      <c r="BS36" s="62"/>
      <c r="BT36" s="62"/>
      <c r="BU36" s="63"/>
      <c r="BV36" s="172">
        <f aca="true" t="shared" si="0" ref="BV36:BV47">CE36+CN36+CV36</f>
        <v>97157.68</v>
      </c>
      <c r="BW36" s="173"/>
      <c r="BX36" s="173"/>
      <c r="BY36" s="173"/>
      <c r="BZ36" s="173"/>
      <c r="CA36" s="173"/>
      <c r="CB36" s="173"/>
      <c r="CC36" s="173"/>
      <c r="CD36" s="174"/>
      <c r="CE36" s="157">
        <v>97157.68</v>
      </c>
      <c r="CF36" s="158"/>
      <c r="CG36" s="158"/>
      <c r="CH36" s="158"/>
      <c r="CI36" s="158"/>
      <c r="CJ36" s="158"/>
      <c r="CK36" s="158"/>
      <c r="CL36" s="158"/>
      <c r="CM36" s="159"/>
      <c r="CN36" s="157">
        <v>0</v>
      </c>
      <c r="CO36" s="158"/>
      <c r="CP36" s="158"/>
      <c r="CQ36" s="158"/>
      <c r="CR36" s="158"/>
      <c r="CS36" s="158"/>
      <c r="CT36" s="158"/>
      <c r="CU36" s="159"/>
      <c r="CV36" s="157">
        <v>0</v>
      </c>
      <c r="CW36" s="158"/>
      <c r="CX36" s="158"/>
      <c r="CY36" s="158"/>
      <c r="CZ36" s="158"/>
      <c r="DA36" s="158"/>
      <c r="DB36" s="158"/>
      <c r="DC36" s="159"/>
      <c r="DD36" s="43"/>
      <c r="DE36" s="44"/>
      <c r="DF36" s="44"/>
      <c r="DG36" s="44"/>
      <c r="DH36" s="44"/>
      <c r="DI36" s="44"/>
      <c r="DJ36" s="44"/>
      <c r="DK36" s="44"/>
      <c r="DL36" s="20"/>
      <c r="DM36" s="35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7"/>
      <c r="EF36" s="35"/>
      <c r="EG36" s="36"/>
      <c r="EH36" s="36"/>
      <c r="EI36" s="36"/>
      <c r="EJ36" s="36"/>
      <c r="EK36" s="36"/>
      <c r="EL36" s="36"/>
      <c r="EM36" s="36"/>
      <c r="EN36" s="36"/>
      <c r="EO36" s="37"/>
      <c r="EP36" s="35"/>
      <c r="EQ36" s="36"/>
      <c r="ER36" s="36"/>
      <c r="ES36" s="36"/>
      <c r="ET36" s="36"/>
      <c r="EU36" s="36"/>
      <c r="EV36" s="36"/>
      <c r="EW36" s="36"/>
      <c r="EX36" s="36"/>
      <c r="EY36" s="15"/>
    </row>
    <row r="37" spans="1:155" s="2" customFormat="1" ht="14.25" customHeight="1">
      <c r="A37" s="61" t="s">
        <v>44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3"/>
      <c r="BK37" s="61"/>
      <c r="BL37" s="62"/>
      <c r="BM37" s="62"/>
      <c r="BN37" s="62"/>
      <c r="BO37" s="62"/>
      <c r="BP37" s="62"/>
      <c r="BQ37" s="62"/>
      <c r="BR37" s="62"/>
      <c r="BS37" s="62"/>
      <c r="BT37" s="62"/>
      <c r="BU37" s="63"/>
      <c r="BV37" s="172">
        <f t="shared" si="0"/>
        <v>10800</v>
      </c>
      <c r="BW37" s="173"/>
      <c r="BX37" s="173"/>
      <c r="BY37" s="173"/>
      <c r="BZ37" s="173"/>
      <c r="CA37" s="173"/>
      <c r="CB37" s="173"/>
      <c r="CC37" s="173"/>
      <c r="CD37" s="174"/>
      <c r="CE37" s="157">
        <v>3600</v>
      </c>
      <c r="CF37" s="158"/>
      <c r="CG37" s="158"/>
      <c r="CH37" s="158"/>
      <c r="CI37" s="158"/>
      <c r="CJ37" s="158"/>
      <c r="CK37" s="158"/>
      <c r="CL37" s="158"/>
      <c r="CM37" s="159"/>
      <c r="CN37" s="157">
        <v>3600</v>
      </c>
      <c r="CO37" s="158"/>
      <c r="CP37" s="158"/>
      <c r="CQ37" s="158"/>
      <c r="CR37" s="158"/>
      <c r="CS37" s="158"/>
      <c r="CT37" s="158"/>
      <c r="CU37" s="159"/>
      <c r="CV37" s="157">
        <v>3600</v>
      </c>
      <c r="CW37" s="158"/>
      <c r="CX37" s="158"/>
      <c r="CY37" s="158"/>
      <c r="CZ37" s="158"/>
      <c r="DA37" s="158"/>
      <c r="DB37" s="158"/>
      <c r="DC37" s="159"/>
      <c r="DD37" s="43"/>
      <c r="DE37" s="44"/>
      <c r="DF37" s="44"/>
      <c r="DG37" s="44"/>
      <c r="DH37" s="44"/>
      <c r="DI37" s="44"/>
      <c r="DJ37" s="44"/>
      <c r="DK37" s="44"/>
      <c r="DL37" s="45"/>
      <c r="DM37" s="35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7"/>
      <c r="EF37" s="35"/>
      <c r="EG37" s="36"/>
      <c r="EH37" s="36"/>
      <c r="EI37" s="36"/>
      <c r="EJ37" s="36"/>
      <c r="EK37" s="36"/>
      <c r="EL37" s="36"/>
      <c r="EM37" s="36"/>
      <c r="EN37" s="36"/>
      <c r="EO37" s="37"/>
      <c r="EP37" s="35"/>
      <c r="EQ37" s="36"/>
      <c r="ER37" s="36"/>
      <c r="ES37" s="36"/>
      <c r="ET37" s="36"/>
      <c r="EU37" s="36"/>
      <c r="EV37" s="36"/>
      <c r="EW37" s="36"/>
      <c r="EX37" s="36"/>
      <c r="EY37" s="15"/>
    </row>
    <row r="38" spans="1:155" s="2" customFormat="1" ht="12.75" customHeight="1">
      <c r="A38" s="61" t="s">
        <v>45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3"/>
      <c r="BK38" s="61"/>
      <c r="BL38" s="62"/>
      <c r="BM38" s="62"/>
      <c r="BN38" s="62"/>
      <c r="BO38" s="62"/>
      <c r="BP38" s="62"/>
      <c r="BQ38" s="62"/>
      <c r="BR38" s="62"/>
      <c r="BS38" s="62"/>
      <c r="BT38" s="62"/>
      <c r="BU38" s="63"/>
      <c r="BV38" s="172">
        <f t="shared" si="0"/>
        <v>2100</v>
      </c>
      <c r="BW38" s="173"/>
      <c r="BX38" s="173"/>
      <c r="BY38" s="173"/>
      <c r="BZ38" s="173"/>
      <c r="CA38" s="173"/>
      <c r="CB38" s="173"/>
      <c r="CC38" s="173"/>
      <c r="CD38" s="174"/>
      <c r="CE38" s="157">
        <v>700</v>
      </c>
      <c r="CF38" s="158"/>
      <c r="CG38" s="158"/>
      <c r="CH38" s="158"/>
      <c r="CI38" s="158"/>
      <c r="CJ38" s="158"/>
      <c r="CK38" s="158"/>
      <c r="CL38" s="158"/>
      <c r="CM38" s="159"/>
      <c r="CN38" s="157">
        <v>700</v>
      </c>
      <c r="CO38" s="158"/>
      <c r="CP38" s="158"/>
      <c r="CQ38" s="158"/>
      <c r="CR38" s="158"/>
      <c r="CS38" s="158"/>
      <c r="CT38" s="158"/>
      <c r="CU38" s="159"/>
      <c r="CV38" s="157">
        <v>700</v>
      </c>
      <c r="CW38" s="158"/>
      <c r="CX38" s="158"/>
      <c r="CY38" s="158"/>
      <c r="CZ38" s="158"/>
      <c r="DA38" s="158"/>
      <c r="DB38" s="158"/>
      <c r="DC38" s="159"/>
      <c r="DD38" s="43"/>
      <c r="DE38" s="44"/>
      <c r="DF38" s="44"/>
      <c r="DG38" s="44"/>
      <c r="DH38" s="44"/>
      <c r="DI38" s="44"/>
      <c r="DJ38" s="44"/>
      <c r="DK38" s="44"/>
      <c r="DL38" s="45"/>
      <c r="DM38" s="35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7"/>
      <c r="EF38" s="35"/>
      <c r="EG38" s="36"/>
      <c r="EH38" s="36"/>
      <c r="EI38" s="36"/>
      <c r="EJ38" s="36"/>
      <c r="EK38" s="36"/>
      <c r="EL38" s="36"/>
      <c r="EM38" s="36"/>
      <c r="EN38" s="36"/>
      <c r="EO38" s="37"/>
      <c r="EP38" s="35"/>
      <c r="EQ38" s="36"/>
      <c r="ER38" s="36"/>
      <c r="ES38" s="36"/>
      <c r="ET38" s="36"/>
      <c r="EU38" s="36"/>
      <c r="EV38" s="36"/>
      <c r="EW38" s="36"/>
      <c r="EX38" s="36"/>
      <c r="EY38" s="15"/>
    </row>
    <row r="39" spans="1:155" s="2" customFormat="1" ht="14.25" customHeight="1">
      <c r="A39" s="61" t="s">
        <v>46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3"/>
      <c r="BK39" s="61"/>
      <c r="BL39" s="62"/>
      <c r="BM39" s="62"/>
      <c r="BN39" s="62"/>
      <c r="BO39" s="62"/>
      <c r="BP39" s="62"/>
      <c r="BQ39" s="62"/>
      <c r="BR39" s="62"/>
      <c r="BS39" s="62"/>
      <c r="BT39" s="62"/>
      <c r="BU39" s="63"/>
      <c r="BV39" s="172">
        <f t="shared" si="0"/>
        <v>62400</v>
      </c>
      <c r="BW39" s="173"/>
      <c r="BX39" s="173"/>
      <c r="BY39" s="173"/>
      <c r="BZ39" s="173"/>
      <c r="CA39" s="173"/>
      <c r="CB39" s="173"/>
      <c r="CC39" s="173"/>
      <c r="CD39" s="174"/>
      <c r="CE39" s="157">
        <v>20800</v>
      </c>
      <c r="CF39" s="158"/>
      <c r="CG39" s="158"/>
      <c r="CH39" s="158"/>
      <c r="CI39" s="158"/>
      <c r="CJ39" s="158"/>
      <c r="CK39" s="158"/>
      <c r="CL39" s="158"/>
      <c r="CM39" s="159"/>
      <c r="CN39" s="157">
        <v>20800</v>
      </c>
      <c r="CO39" s="158"/>
      <c r="CP39" s="158"/>
      <c r="CQ39" s="158"/>
      <c r="CR39" s="158"/>
      <c r="CS39" s="158"/>
      <c r="CT39" s="158"/>
      <c r="CU39" s="159"/>
      <c r="CV39" s="157">
        <v>20800</v>
      </c>
      <c r="CW39" s="158"/>
      <c r="CX39" s="158"/>
      <c r="CY39" s="158"/>
      <c r="CZ39" s="158"/>
      <c r="DA39" s="158"/>
      <c r="DB39" s="158"/>
      <c r="DC39" s="159"/>
      <c r="DD39" s="43"/>
      <c r="DE39" s="44"/>
      <c r="DF39" s="44"/>
      <c r="DG39" s="44"/>
      <c r="DH39" s="44"/>
      <c r="DI39" s="44"/>
      <c r="DJ39" s="44"/>
      <c r="DK39" s="44"/>
      <c r="DL39" s="45"/>
      <c r="DM39" s="35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7"/>
      <c r="EF39" s="35"/>
      <c r="EG39" s="36"/>
      <c r="EH39" s="36"/>
      <c r="EI39" s="36"/>
      <c r="EJ39" s="36"/>
      <c r="EK39" s="36"/>
      <c r="EL39" s="36"/>
      <c r="EM39" s="36"/>
      <c r="EN39" s="36"/>
      <c r="EO39" s="37"/>
      <c r="EP39" s="35"/>
      <c r="EQ39" s="36"/>
      <c r="ER39" s="36"/>
      <c r="ES39" s="36"/>
      <c r="ET39" s="36"/>
      <c r="EU39" s="36"/>
      <c r="EV39" s="36"/>
      <c r="EW39" s="36"/>
      <c r="EX39" s="36"/>
      <c r="EY39" s="15"/>
    </row>
    <row r="40" spans="1:155" s="2" customFormat="1" ht="12" customHeight="1">
      <c r="A40" s="61" t="s">
        <v>56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3"/>
      <c r="BK40" s="61"/>
      <c r="BL40" s="62"/>
      <c r="BM40" s="62"/>
      <c r="BN40" s="62"/>
      <c r="BO40" s="62"/>
      <c r="BP40" s="62"/>
      <c r="BQ40" s="62"/>
      <c r="BR40" s="62"/>
      <c r="BS40" s="62"/>
      <c r="BT40" s="62"/>
      <c r="BU40" s="63"/>
      <c r="BV40" s="172">
        <f t="shared" si="0"/>
        <v>30000</v>
      </c>
      <c r="BW40" s="173"/>
      <c r="BX40" s="173"/>
      <c r="BY40" s="173"/>
      <c r="BZ40" s="173"/>
      <c r="CA40" s="173"/>
      <c r="CB40" s="173"/>
      <c r="CC40" s="173"/>
      <c r="CD40" s="174"/>
      <c r="CE40" s="157">
        <v>10000</v>
      </c>
      <c r="CF40" s="158"/>
      <c r="CG40" s="158"/>
      <c r="CH40" s="158"/>
      <c r="CI40" s="158"/>
      <c r="CJ40" s="158"/>
      <c r="CK40" s="158"/>
      <c r="CL40" s="158"/>
      <c r="CM40" s="159"/>
      <c r="CN40" s="157">
        <v>10000</v>
      </c>
      <c r="CO40" s="158"/>
      <c r="CP40" s="158"/>
      <c r="CQ40" s="158"/>
      <c r="CR40" s="158"/>
      <c r="CS40" s="158"/>
      <c r="CT40" s="158"/>
      <c r="CU40" s="159"/>
      <c r="CV40" s="157">
        <v>10000</v>
      </c>
      <c r="CW40" s="158"/>
      <c r="CX40" s="158"/>
      <c r="CY40" s="158"/>
      <c r="CZ40" s="158"/>
      <c r="DA40" s="158"/>
      <c r="DB40" s="158"/>
      <c r="DC40" s="159"/>
      <c r="DD40" s="43"/>
      <c r="DE40" s="44"/>
      <c r="DF40" s="44"/>
      <c r="DG40" s="44"/>
      <c r="DH40" s="44"/>
      <c r="DI40" s="44"/>
      <c r="DJ40" s="44"/>
      <c r="DK40" s="44"/>
      <c r="DL40" s="45"/>
      <c r="DM40" s="35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7"/>
      <c r="EF40" s="35"/>
      <c r="EG40" s="36"/>
      <c r="EH40" s="36"/>
      <c r="EI40" s="36"/>
      <c r="EJ40" s="36"/>
      <c r="EK40" s="36"/>
      <c r="EL40" s="36"/>
      <c r="EM40" s="36"/>
      <c r="EN40" s="36"/>
      <c r="EO40" s="37"/>
      <c r="EP40" s="35"/>
      <c r="EQ40" s="36"/>
      <c r="ER40" s="36"/>
      <c r="ES40" s="36"/>
      <c r="ET40" s="36"/>
      <c r="EU40" s="36"/>
      <c r="EV40" s="36"/>
      <c r="EW40" s="36"/>
      <c r="EX40" s="36"/>
      <c r="EY40" s="15"/>
    </row>
    <row r="41" spans="1:155" s="2" customFormat="1" ht="13.5" customHeight="1">
      <c r="A41" s="61" t="s">
        <v>49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3"/>
      <c r="BK41" s="61"/>
      <c r="BL41" s="62"/>
      <c r="BM41" s="62"/>
      <c r="BN41" s="62"/>
      <c r="BO41" s="62"/>
      <c r="BP41" s="62"/>
      <c r="BQ41" s="62"/>
      <c r="BR41" s="62"/>
      <c r="BS41" s="62"/>
      <c r="BT41" s="62"/>
      <c r="BU41" s="63"/>
      <c r="BV41" s="172">
        <f t="shared" si="0"/>
        <v>1500</v>
      </c>
      <c r="BW41" s="173"/>
      <c r="BX41" s="173"/>
      <c r="BY41" s="173"/>
      <c r="BZ41" s="173"/>
      <c r="CA41" s="173"/>
      <c r="CB41" s="173"/>
      <c r="CC41" s="173"/>
      <c r="CD41" s="174"/>
      <c r="CE41" s="157">
        <v>500</v>
      </c>
      <c r="CF41" s="158"/>
      <c r="CG41" s="158"/>
      <c r="CH41" s="158"/>
      <c r="CI41" s="158"/>
      <c r="CJ41" s="158"/>
      <c r="CK41" s="158"/>
      <c r="CL41" s="158"/>
      <c r="CM41" s="159"/>
      <c r="CN41" s="157">
        <v>500</v>
      </c>
      <c r="CO41" s="158"/>
      <c r="CP41" s="158"/>
      <c r="CQ41" s="158"/>
      <c r="CR41" s="158"/>
      <c r="CS41" s="158"/>
      <c r="CT41" s="158"/>
      <c r="CU41" s="159"/>
      <c r="CV41" s="157">
        <v>500</v>
      </c>
      <c r="CW41" s="158"/>
      <c r="CX41" s="158"/>
      <c r="CY41" s="158"/>
      <c r="CZ41" s="158"/>
      <c r="DA41" s="158"/>
      <c r="DB41" s="158"/>
      <c r="DC41" s="159"/>
      <c r="DD41" s="43"/>
      <c r="DE41" s="44"/>
      <c r="DF41" s="44"/>
      <c r="DG41" s="44"/>
      <c r="DH41" s="44"/>
      <c r="DI41" s="44"/>
      <c r="DJ41" s="44"/>
      <c r="DK41" s="44"/>
      <c r="DL41" s="45"/>
      <c r="DM41" s="35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7"/>
      <c r="EF41" s="35"/>
      <c r="EG41" s="36"/>
      <c r="EH41" s="36"/>
      <c r="EI41" s="36"/>
      <c r="EJ41" s="36"/>
      <c r="EK41" s="36"/>
      <c r="EL41" s="36"/>
      <c r="EM41" s="36"/>
      <c r="EN41" s="36"/>
      <c r="EO41" s="37"/>
      <c r="EP41" s="35"/>
      <c r="EQ41" s="36"/>
      <c r="ER41" s="36"/>
      <c r="ES41" s="36"/>
      <c r="ET41" s="36"/>
      <c r="EU41" s="36"/>
      <c r="EV41" s="36"/>
      <c r="EW41" s="36"/>
      <c r="EX41" s="36"/>
      <c r="EY41" s="15"/>
    </row>
    <row r="42" spans="1:155" s="2" customFormat="1" ht="32.25" customHeight="1">
      <c r="A42" s="61" t="s">
        <v>92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3"/>
      <c r="BK42" s="61"/>
      <c r="BL42" s="62"/>
      <c r="BM42" s="62"/>
      <c r="BN42" s="62"/>
      <c r="BO42" s="62"/>
      <c r="BP42" s="62"/>
      <c r="BQ42" s="62"/>
      <c r="BR42" s="62"/>
      <c r="BS42" s="62"/>
      <c r="BT42" s="62"/>
      <c r="BU42" s="63"/>
      <c r="BV42" s="172">
        <f t="shared" si="0"/>
        <v>3614</v>
      </c>
      <c r="BW42" s="173"/>
      <c r="BX42" s="173"/>
      <c r="BY42" s="173"/>
      <c r="BZ42" s="173"/>
      <c r="CA42" s="173"/>
      <c r="CB42" s="173"/>
      <c r="CC42" s="173"/>
      <c r="CD42" s="174"/>
      <c r="CE42" s="157">
        <v>3614</v>
      </c>
      <c r="CF42" s="158"/>
      <c r="CG42" s="158"/>
      <c r="CH42" s="158"/>
      <c r="CI42" s="158"/>
      <c r="CJ42" s="158"/>
      <c r="CK42" s="158"/>
      <c r="CL42" s="158"/>
      <c r="CM42" s="159"/>
      <c r="CN42" s="157">
        <v>0</v>
      </c>
      <c r="CO42" s="158"/>
      <c r="CP42" s="158"/>
      <c r="CQ42" s="158"/>
      <c r="CR42" s="158"/>
      <c r="CS42" s="158"/>
      <c r="CT42" s="158"/>
      <c r="CU42" s="159"/>
      <c r="CV42" s="157">
        <v>0</v>
      </c>
      <c r="CW42" s="158"/>
      <c r="CX42" s="158"/>
      <c r="CY42" s="158"/>
      <c r="CZ42" s="158"/>
      <c r="DA42" s="158"/>
      <c r="DB42" s="158"/>
      <c r="DC42" s="159"/>
      <c r="DD42" s="43"/>
      <c r="DE42" s="44"/>
      <c r="DF42" s="44"/>
      <c r="DG42" s="44"/>
      <c r="DH42" s="44"/>
      <c r="DI42" s="44"/>
      <c r="DJ42" s="44"/>
      <c r="DK42" s="44"/>
      <c r="DL42" s="20"/>
      <c r="DM42" s="35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7"/>
      <c r="EF42" s="35"/>
      <c r="EG42" s="36"/>
      <c r="EH42" s="36"/>
      <c r="EI42" s="36"/>
      <c r="EJ42" s="36"/>
      <c r="EK42" s="36"/>
      <c r="EL42" s="36"/>
      <c r="EM42" s="36"/>
      <c r="EN42" s="36"/>
      <c r="EO42" s="37"/>
      <c r="EP42" s="58" t="s">
        <v>84</v>
      </c>
      <c r="EQ42" s="59"/>
      <c r="ER42" s="59"/>
      <c r="ES42" s="59"/>
      <c r="ET42" s="59"/>
      <c r="EU42" s="59"/>
      <c r="EV42" s="59"/>
      <c r="EW42" s="59"/>
      <c r="EX42" s="59"/>
      <c r="EY42" s="15"/>
    </row>
    <row r="43" spans="1:155" s="2" customFormat="1" ht="40.5" customHeight="1">
      <c r="A43" s="61" t="s">
        <v>69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3"/>
      <c r="BK43" s="61"/>
      <c r="BL43" s="62"/>
      <c r="BM43" s="62"/>
      <c r="BN43" s="62"/>
      <c r="BO43" s="62"/>
      <c r="BP43" s="62"/>
      <c r="BQ43" s="62"/>
      <c r="BR43" s="62"/>
      <c r="BS43" s="62"/>
      <c r="BT43" s="62"/>
      <c r="BU43" s="63"/>
      <c r="BV43" s="172">
        <f t="shared" si="0"/>
        <v>3933864.76</v>
      </c>
      <c r="BW43" s="173"/>
      <c r="BX43" s="173"/>
      <c r="BY43" s="173"/>
      <c r="BZ43" s="173"/>
      <c r="CA43" s="173"/>
      <c r="CB43" s="173"/>
      <c r="CC43" s="173"/>
      <c r="CD43" s="174"/>
      <c r="CE43" s="157">
        <v>789864.76</v>
      </c>
      <c r="CF43" s="158"/>
      <c r="CG43" s="158"/>
      <c r="CH43" s="158"/>
      <c r="CI43" s="158"/>
      <c r="CJ43" s="158"/>
      <c r="CK43" s="158"/>
      <c r="CL43" s="158"/>
      <c r="CM43" s="159"/>
      <c r="CN43" s="157">
        <v>1513000</v>
      </c>
      <c r="CO43" s="158"/>
      <c r="CP43" s="158"/>
      <c r="CQ43" s="158"/>
      <c r="CR43" s="158"/>
      <c r="CS43" s="158"/>
      <c r="CT43" s="158"/>
      <c r="CU43" s="159"/>
      <c r="CV43" s="157">
        <v>1631000</v>
      </c>
      <c r="CW43" s="158"/>
      <c r="CX43" s="158"/>
      <c r="CY43" s="158"/>
      <c r="CZ43" s="158"/>
      <c r="DA43" s="158"/>
      <c r="DB43" s="158"/>
      <c r="DC43" s="159"/>
      <c r="DD43" s="43"/>
      <c r="DE43" s="44"/>
      <c r="DF43" s="44"/>
      <c r="DG43" s="44"/>
      <c r="DH43" s="44"/>
      <c r="DI43" s="44"/>
      <c r="DJ43" s="44"/>
      <c r="DK43" s="44"/>
      <c r="DL43" s="45"/>
      <c r="DM43" s="35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7"/>
      <c r="EF43" s="35"/>
      <c r="EG43" s="36"/>
      <c r="EH43" s="36"/>
      <c r="EI43" s="36"/>
      <c r="EJ43" s="36"/>
      <c r="EK43" s="36"/>
      <c r="EL43" s="36"/>
      <c r="EM43" s="36"/>
      <c r="EN43" s="36"/>
      <c r="EO43" s="37"/>
      <c r="EP43" s="46" t="s">
        <v>84</v>
      </c>
      <c r="EQ43" s="47"/>
      <c r="ER43" s="47"/>
      <c r="ES43" s="47"/>
      <c r="ET43" s="47"/>
      <c r="EU43" s="47"/>
      <c r="EV43" s="47"/>
      <c r="EW43" s="47"/>
      <c r="EX43" s="47"/>
      <c r="EY43" s="15"/>
    </row>
    <row r="44" spans="1:155" s="2" customFormat="1" ht="24.75" customHeight="1">
      <c r="A44" s="61" t="s">
        <v>51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3"/>
      <c r="BK44" s="61"/>
      <c r="BL44" s="62"/>
      <c r="BM44" s="62"/>
      <c r="BN44" s="62"/>
      <c r="BO44" s="62"/>
      <c r="BP44" s="62"/>
      <c r="BQ44" s="62"/>
      <c r="BR44" s="62"/>
      <c r="BS44" s="62"/>
      <c r="BT44" s="62"/>
      <c r="BU44" s="63"/>
      <c r="BV44" s="172">
        <f t="shared" si="0"/>
        <v>91000</v>
      </c>
      <c r="BW44" s="173"/>
      <c r="BX44" s="173"/>
      <c r="BY44" s="173"/>
      <c r="BZ44" s="173"/>
      <c r="CA44" s="173"/>
      <c r="CB44" s="173"/>
      <c r="CC44" s="173"/>
      <c r="CD44" s="174"/>
      <c r="CE44" s="157">
        <v>41000</v>
      </c>
      <c r="CF44" s="158"/>
      <c r="CG44" s="158"/>
      <c r="CH44" s="158"/>
      <c r="CI44" s="158"/>
      <c r="CJ44" s="158"/>
      <c r="CK44" s="158"/>
      <c r="CL44" s="158"/>
      <c r="CM44" s="159"/>
      <c r="CN44" s="157">
        <v>25000</v>
      </c>
      <c r="CO44" s="158"/>
      <c r="CP44" s="158"/>
      <c r="CQ44" s="158"/>
      <c r="CR44" s="158"/>
      <c r="CS44" s="158"/>
      <c r="CT44" s="158"/>
      <c r="CU44" s="159"/>
      <c r="CV44" s="157">
        <v>25000</v>
      </c>
      <c r="CW44" s="158"/>
      <c r="CX44" s="158"/>
      <c r="CY44" s="158"/>
      <c r="CZ44" s="158"/>
      <c r="DA44" s="158"/>
      <c r="DB44" s="158"/>
      <c r="DC44" s="159"/>
      <c r="DD44" s="43"/>
      <c r="DE44" s="44"/>
      <c r="DF44" s="44"/>
      <c r="DG44" s="44"/>
      <c r="DH44" s="44"/>
      <c r="DI44" s="44"/>
      <c r="DJ44" s="44"/>
      <c r="DK44" s="44"/>
      <c r="DL44" s="45"/>
      <c r="DM44" s="35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7"/>
      <c r="EF44" s="35"/>
      <c r="EG44" s="36"/>
      <c r="EH44" s="36"/>
      <c r="EI44" s="36"/>
      <c r="EJ44" s="36"/>
      <c r="EK44" s="36"/>
      <c r="EL44" s="36"/>
      <c r="EM44" s="36"/>
      <c r="EN44" s="36"/>
      <c r="EO44" s="37"/>
      <c r="EP44" s="46" t="s">
        <v>84</v>
      </c>
      <c r="EQ44" s="47"/>
      <c r="ER44" s="47"/>
      <c r="ES44" s="47"/>
      <c r="ET44" s="47"/>
      <c r="EU44" s="47"/>
      <c r="EV44" s="47"/>
      <c r="EW44" s="47"/>
      <c r="EX44" s="47"/>
      <c r="EY44" s="15"/>
    </row>
    <row r="45" spans="1:155" s="2" customFormat="1" ht="12.75" customHeight="1">
      <c r="A45" s="61" t="s">
        <v>50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3"/>
      <c r="BK45" s="61"/>
      <c r="BL45" s="62"/>
      <c r="BM45" s="62"/>
      <c r="BN45" s="62"/>
      <c r="BO45" s="62"/>
      <c r="BP45" s="62"/>
      <c r="BQ45" s="62"/>
      <c r="BR45" s="62"/>
      <c r="BS45" s="62"/>
      <c r="BT45" s="62"/>
      <c r="BU45" s="63"/>
      <c r="BV45" s="172">
        <f t="shared" si="0"/>
        <v>52700</v>
      </c>
      <c r="BW45" s="173"/>
      <c r="BX45" s="173"/>
      <c r="BY45" s="173"/>
      <c r="BZ45" s="173"/>
      <c r="CA45" s="173"/>
      <c r="CB45" s="173"/>
      <c r="CC45" s="173"/>
      <c r="CD45" s="174"/>
      <c r="CE45" s="157">
        <v>32700</v>
      </c>
      <c r="CF45" s="158"/>
      <c r="CG45" s="158"/>
      <c r="CH45" s="158"/>
      <c r="CI45" s="158"/>
      <c r="CJ45" s="158"/>
      <c r="CK45" s="158"/>
      <c r="CL45" s="158"/>
      <c r="CM45" s="159"/>
      <c r="CN45" s="157">
        <v>10000</v>
      </c>
      <c r="CO45" s="158"/>
      <c r="CP45" s="158"/>
      <c r="CQ45" s="158"/>
      <c r="CR45" s="158"/>
      <c r="CS45" s="158"/>
      <c r="CT45" s="158"/>
      <c r="CU45" s="159"/>
      <c r="CV45" s="157">
        <v>10000</v>
      </c>
      <c r="CW45" s="158"/>
      <c r="CX45" s="158"/>
      <c r="CY45" s="158"/>
      <c r="CZ45" s="158"/>
      <c r="DA45" s="158"/>
      <c r="DB45" s="158"/>
      <c r="DC45" s="159"/>
      <c r="DD45" s="43"/>
      <c r="DE45" s="44"/>
      <c r="DF45" s="44"/>
      <c r="DG45" s="44"/>
      <c r="DH45" s="44"/>
      <c r="DI45" s="44"/>
      <c r="DJ45" s="44"/>
      <c r="DK45" s="44"/>
      <c r="DL45" s="20"/>
      <c r="DM45" s="35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7"/>
      <c r="EF45" s="35"/>
      <c r="EG45" s="36"/>
      <c r="EH45" s="36"/>
      <c r="EI45" s="36"/>
      <c r="EJ45" s="36"/>
      <c r="EK45" s="36"/>
      <c r="EL45" s="36"/>
      <c r="EM45" s="36"/>
      <c r="EN45" s="36"/>
      <c r="EO45" s="37"/>
      <c r="EP45" s="35"/>
      <c r="EQ45" s="36"/>
      <c r="ER45" s="36"/>
      <c r="ES45" s="36"/>
      <c r="ET45" s="36"/>
      <c r="EU45" s="36"/>
      <c r="EV45" s="36"/>
      <c r="EW45" s="36"/>
      <c r="EX45" s="36"/>
      <c r="EY45" s="15"/>
    </row>
    <row r="46" spans="1:155" s="2" customFormat="1" ht="41.25" customHeight="1">
      <c r="A46" s="61" t="s">
        <v>47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3"/>
      <c r="BK46" s="61"/>
      <c r="BL46" s="62"/>
      <c r="BM46" s="62"/>
      <c r="BN46" s="62"/>
      <c r="BO46" s="62"/>
      <c r="BP46" s="62"/>
      <c r="BQ46" s="62"/>
      <c r="BR46" s="62"/>
      <c r="BS46" s="62"/>
      <c r="BT46" s="62"/>
      <c r="BU46" s="63"/>
      <c r="BV46" s="172">
        <f t="shared" si="0"/>
        <v>315000</v>
      </c>
      <c r="BW46" s="173"/>
      <c r="BX46" s="173"/>
      <c r="BY46" s="173"/>
      <c r="BZ46" s="173"/>
      <c r="CA46" s="173"/>
      <c r="CB46" s="173"/>
      <c r="CC46" s="173"/>
      <c r="CD46" s="174"/>
      <c r="CE46" s="157">
        <v>165000</v>
      </c>
      <c r="CF46" s="158"/>
      <c r="CG46" s="158"/>
      <c r="CH46" s="158"/>
      <c r="CI46" s="158"/>
      <c r="CJ46" s="158"/>
      <c r="CK46" s="158"/>
      <c r="CL46" s="158"/>
      <c r="CM46" s="159"/>
      <c r="CN46" s="157">
        <v>75000</v>
      </c>
      <c r="CO46" s="158"/>
      <c r="CP46" s="158"/>
      <c r="CQ46" s="158"/>
      <c r="CR46" s="158"/>
      <c r="CS46" s="158"/>
      <c r="CT46" s="158"/>
      <c r="CU46" s="159"/>
      <c r="CV46" s="157">
        <v>75000</v>
      </c>
      <c r="CW46" s="158"/>
      <c r="CX46" s="158"/>
      <c r="CY46" s="158"/>
      <c r="CZ46" s="158"/>
      <c r="DA46" s="158"/>
      <c r="DB46" s="158"/>
      <c r="DC46" s="159"/>
      <c r="DD46" s="43"/>
      <c r="DE46" s="44"/>
      <c r="DF46" s="44"/>
      <c r="DG46" s="44"/>
      <c r="DH46" s="44"/>
      <c r="DI46" s="44"/>
      <c r="DJ46" s="44"/>
      <c r="DK46" s="44"/>
      <c r="DL46" s="45"/>
      <c r="DM46" s="35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7"/>
      <c r="EF46" s="35"/>
      <c r="EG46" s="36"/>
      <c r="EH46" s="36"/>
      <c r="EI46" s="36"/>
      <c r="EJ46" s="36"/>
      <c r="EK46" s="36"/>
      <c r="EL46" s="36"/>
      <c r="EM46" s="36"/>
      <c r="EN46" s="36"/>
      <c r="EO46" s="37"/>
      <c r="EP46" s="46" t="s">
        <v>84</v>
      </c>
      <c r="EQ46" s="47"/>
      <c r="ER46" s="47"/>
      <c r="ES46" s="47"/>
      <c r="ET46" s="47"/>
      <c r="EU46" s="47"/>
      <c r="EV46" s="47"/>
      <c r="EW46" s="47"/>
      <c r="EX46" s="47"/>
      <c r="EY46" s="15"/>
    </row>
    <row r="47" spans="1:155" s="2" customFormat="1" ht="12" customHeight="1">
      <c r="A47" s="61" t="s">
        <v>48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3"/>
      <c r="BK47" s="61"/>
      <c r="BL47" s="62"/>
      <c r="BM47" s="62"/>
      <c r="BN47" s="62"/>
      <c r="BO47" s="62"/>
      <c r="BP47" s="62"/>
      <c r="BQ47" s="62"/>
      <c r="BR47" s="62"/>
      <c r="BS47" s="62"/>
      <c r="BT47" s="62"/>
      <c r="BU47" s="63"/>
      <c r="BV47" s="172">
        <f t="shared" si="0"/>
        <v>204060</v>
      </c>
      <c r="BW47" s="173"/>
      <c r="BX47" s="173"/>
      <c r="BY47" s="173"/>
      <c r="BZ47" s="173"/>
      <c r="CA47" s="173"/>
      <c r="CB47" s="173"/>
      <c r="CC47" s="173"/>
      <c r="CD47" s="174"/>
      <c r="CE47" s="157">
        <v>83060</v>
      </c>
      <c r="CF47" s="158"/>
      <c r="CG47" s="158"/>
      <c r="CH47" s="158"/>
      <c r="CI47" s="158"/>
      <c r="CJ47" s="158"/>
      <c r="CK47" s="158"/>
      <c r="CL47" s="158"/>
      <c r="CM47" s="159"/>
      <c r="CN47" s="157">
        <v>60500</v>
      </c>
      <c r="CO47" s="158"/>
      <c r="CP47" s="158"/>
      <c r="CQ47" s="158"/>
      <c r="CR47" s="158"/>
      <c r="CS47" s="158"/>
      <c r="CT47" s="158"/>
      <c r="CU47" s="159"/>
      <c r="CV47" s="157">
        <v>60500</v>
      </c>
      <c r="CW47" s="158"/>
      <c r="CX47" s="158"/>
      <c r="CY47" s="158"/>
      <c r="CZ47" s="158"/>
      <c r="DA47" s="158"/>
      <c r="DB47" s="158"/>
      <c r="DC47" s="159"/>
      <c r="DD47" s="43"/>
      <c r="DE47" s="44"/>
      <c r="DF47" s="44"/>
      <c r="DG47" s="44"/>
      <c r="DH47" s="44"/>
      <c r="DI47" s="44"/>
      <c r="DJ47" s="44"/>
      <c r="DK47" s="44"/>
      <c r="DL47" s="45"/>
      <c r="DM47" s="35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7"/>
      <c r="EF47" s="35"/>
      <c r="EG47" s="36"/>
      <c r="EH47" s="36"/>
      <c r="EI47" s="36"/>
      <c r="EJ47" s="36"/>
      <c r="EK47" s="36"/>
      <c r="EL47" s="36"/>
      <c r="EM47" s="36"/>
      <c r="EN47" s="36"/>
      <c r="EO47" s="37"/>
      <c r="EP47" s="35"/>
      <c r="EQ47" s="36"/>
      <c r="ER47" s="36"/>
      <c r="ES47" s="36"/>
      <c r="ET47" s="36"/>
      <c r="EU47" s="36"/>
      <c r="EV47" s="36"/>
      <c r="EW47" s="36"/>
      <c r="EX47" s="36"/>
      <c r="EY47" s="15"/>
    </row>
    <row r="48" spans="1:155" s="2" customFormat="1" ht="12" customHeight="1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33"/>
      <c r="BG48" s="33"/>
      <c r="BH48" s="33"/>
      <c r="BI48" s="33"/>
      <c r="BJ48" s="34"/>
      <c r="BK48" s="32"/>
      <c r="BL48" s="33"/>
      <c r="BM48" s="33"/>
      <c r="BN48" s="33"/>
      <c r="BO48" s="33"/>
      <c r="BP48" s="33"/>
      <c r="BQ48" s="33"/>
      <c r="BR48" s="33"/>
      <c r="BS48" s="33"/>
      <c r="BT48" s="33"/>
      <c r="BU48" s="34"/>
      <c r="BV48" s="157"/>
      <c r="BW48" s="158"/>
      <c r="BX48" s="158"/>
      <c r="BY48" s="158"/>
      <c r="BZ48" s="158"/>
      <c r="CA48" s="158"/>
      <c r="CB48" s="158"/>
      <c r="CC48" s="158"/>
      <c r="CD48" s="159"/>
      <c r="CE48" s="157"/>
      <c r="CF48" s="158"/>
      <c r="CG48" s="158"/>
      <c r="CH48" s="158"/>
      <c r="CI48" s="158"/>
      <c r="CJ48" s="158"/>
      <c r="CK48" s="158"/>
      <c r="CL48" s="158"/>
      <c r="CM48" s="159"/>
      <c r="CN48" s="157"/>
      <c r="CO48" s="158"/>
      <c r="CP48" s="158"/>
      <c r="CQ48" s="158"/>
      <c r="CR48" s="158"/>
      <c r="CS48" s="158"/>
      <c r="CT48" s="158"/>
      <c r="CU48" s="159"/>
      <c r="CV48" s="163"/>
      <c r="CW48" s="164"/>
      <c r="CX48" s="164"/>
      <c r="CY48" s="164"/>
      <c r="CZ48" s="164"/>
      <c r="DA48" s="164"/>
      <c r="DB48" s="164"/>
      <c r="DC48" s="165"/>
      <c r="DD48" s="27"/>
      <c r="DE48" s="28"/>
      <c r="DF48" s="28"/>
      <c r="DG48" s="28"/>
      <c r="DH48" s="28"/>
      <c r="DI48" s="28"/>
      <c r="DJ48" s="28"/>
      <c r="DK48" s="28"/>
      <c r="DL48" s="20"/>
      <c r="DM48" s="2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6"/>
      <c r="EF48" s="29"/>
      <c r="EG48" s="19"/>
      <c r="EH48" s="19"/>
      <c r="EI48" s="19"/>
      <c r="EJ48" s="19"/>
      <c r="EK48" s="19"/>
      <c r="EL48" s="19"/>
      <c r="EM48" s="19"/>
      <c r="EN48" s="19"/>
      <c r="EO48" s="16"/>
      <c r="EP48" s="29"/>
      <c r="EQ48" s="19"/>
      <c r="ER48" s="19"/>
      <c r="ES48" s="19"/>
      <c r="ET48" s="19"/>
      <c r="EU48" s="19"/>
      <c r="EV48" s="19"/>
      <c r="EW48" s="19"/>
      <c r="EX48" s="19"/>
      <c r="EY48" s="15"/>
    </row>
    <row r="49" spans="1:155" s="2" customFormat="1" ht="12" customHeight="1">
      <c r="A49" s="177" t="s">
        <v>65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8">
        <f>BV28+BV29+BV30+BV31+BV32+BV33+BV34</f>
        <v>7814641.829999999</v>
      </c>
      <c r="BW49" s="178"/>
      <c r="BX49" s="178"/>
      <c r="BY49" s="178"/>
      <c r="BZ49" s="178"/>
      <c r="CA49" s="178"/>
      <c r="CB49" s="178"/>
      <c r="CC49" s="178"/>
      <c r="CD49" s="178"/>
      <c r="CE49" s="179">
        <v>3483015.77</v>
      </c>
      <c r="CF49" s="179"/>
      <c r="CG49" s="179"/>
      <c r="CH49" s="179"/>
      <c r="CI49" s="179"/>
      <c r="CJ49" s="179"/>
      <c r="CK49" s="179"/>
      <c r="CL49" s="179"/>
      <c r="CM49" s="179"/>
      <c r="CN49" s="179">
        <v>2106813.03</v>
      </c>
      <c r="CO49" s="179"/>
      <c r="CP49" s="179"/>
      <c r="CQ49" s="179"/>
      <c r="CR49" s="179"/>
      <c r="CS49" s="179"/>
      <c r="CT49" s="179"/>
      <c r="CU49" s="179"/>
      <c r="CV49" s="179">
        <v>2224913.03</v>
      </c>
      <c r="CW49" s="179"/>
      <c r="CX49" s="179"/>
      <c r="CY49" s="179"/>
      <c r="CZ49" s="179"/>
      <c r="DA49" s="179"/>
      <c r="DB49" s="179"/>
      <c r="DC49" s="179"/>
      <c r="DD49" s="180"/>
      <c r="DE49" s="180"/>
      <c r="DF49" s="180"/>
      <c r="DG49" s="180"/>
      <c r="DH49" s="180"/>
      <c r="DI49" s="180"/>
      <c r="DJ49" s="180"/>
      <c r="DK49" s="180"/>
      <c r="DL49" s="181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15"/>
    </row>
    <row r="50" spans="1:155" s="2" customFormat="1" ht="12" customHeight="1">
      <c r="A50" s="151" t="s">
        <v>53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26"/>
      <c r="BG50" s="26"/>
      <c r="BH50" s="26"/>
      <c r="BI50" s="26"/>
      <c r="BJ50" s="26"/>
      <c r="BK50" s="151" t="s">
        <v>88</v>
      </c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4"/>
      <c r="EY50" s="15"/>
    </row>
    <row r="51" spans="1:155" s="2" customFormat="1" ht="12" customHeight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30"/>
      <c r="BG51" s="30"/>
      <c r="BH51" s="30"/>
      <c r="BI51" s="30"/>
      <c r="BJ51" s="30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"/>
    </row>
    <row r="52" spans="1:155" s="2" customFormat="1" ht="12" customHeight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30"/>
      <c r="BG52" s="30"/>
      <c r="BH52" s="30"/>
      <c r="BI52" s="30"/>
      <c r="BJ52" s="30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55"/>
      <c r="ES52" s="155"/>
      <c r="ET52" s="155"/>
      <c r="EU52" s="155"/>
      <c r="EV52" s="155"/>
      <c r="EW52" s="155"/>
      <c r="EX52" s="155"/>
      <c r="EY52" s="15"/>
    </row>
    <row r="53" spans="1:155" s="2" customFormat="1" ht="10.5" customHeight="1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30"/>
      <c r="BG53" s="30"/>
      <c r="BH53" s="30"/>
      <c r="BI53" s="30"/>
      <c r="BJ53" s="30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  <c r="EV53" s="155"/>
      <c r="EW53" s="155"/>
      <c r="EX53" s="155"/>
      <c r="EY53" s="15"/>
    </row>
    <row r="54" spans="1:155" s="2" customFormat="1" ht="12" customHeight="1" hidden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30"/>
      <c r="BG54" s="30"/>
      <c r="BH54" s="30"/>
      <c r="BI54" s="30"/>
      <c r="BJ54" s="30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"/>
    </row>
    <row r="55" spans="1:155" s="2" customFormat="1" ht="12" customHeight="1" hidden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31"/>
      <c r="BG55" s="31"/>
      <c r="BH55" s="31"/>
      <c r="BI55" s="31"/>
      <c r="BJ55" s="31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6"/>
      <c r="EY55" s="15"/>
    </row>
    <row r="56" spans="1:155" s="2" customFormat="1" ht="12" customHeight="1">
      <c r="A56" s="150" t="s">
        <v>90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2" t="s">
        <v>88</v>
      </c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5" t="s">
        <v>0</v>
      </c>
      <c r="CF56" s="155"/>
      <c r="CG56" s="155"/>
      <c r="CH56" s="155"/>
      <c r="CI56" s="155"/>
      <c r="CJ56" s="155"/>
      <c r="CK56" s="155"/>
      <c r="CL56" s="155"/>
      <c r="CM56" s="155"/>
      <c r="CN56" s="155" t="s">
        <v>89</v>
      </c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5"/>
      <c r="DV56" s="155"/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5"/>
      <c r="ET56" s="155"/>
      <c r="EU56" s="155"/>
      <c r="EV56" s="155"/>
      <c r="EW56" s="155"/>
      <c r="EX56" s="155"/>
      <c r="EY56" s="15"/>
    </row>
    <row r="57" spans="1:155" s="2" customFormat="1" ht="19.5" customHeigh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5"/>
      <c r="DY57" s="155"/>
      <c r="DZ57" s="155"/>
      <c r="EA57" s="155"/>
      <c r="EB57" s="155"/>
      <c r="EC57" s="155"/>
      <c r="ED57" s="155"/>
      <c r="EE57" s="155"/>
      <c r="EF57" s="155"/>
      <c r="EG57" s="155"/>
      <c r="EH57" s="155"/>
      <c r="EI57" s="155"/>
      <c r="EJ57" s="155"/>
      <c r="EK57" s="155"/>
      <c r="EL57" s="155"/>
      <c r="EM57" s="155"/>
      <c r="EN57" s="155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"/>
    </row>
    <row r="58" spans="1:155" s="2" customFormat="1" ht="0.75" customHeight="1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"/>
    </row>
    <row r="59" spans="1:155" s="2" customFormat="1" ht="12" customHeight="1" hidden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55"/>
      <c r="ES59" s="155"/>
      <c r="ET59" s="155"/>
      <c r="EU59" s="155"/>
      <c r="EV59" s="155"/>
      <c r="EW59" s="155"/>
      <c r="EX59" s="155"/>
      <c r="EY59" s="15"/>
    </row>
    <row r="60" spans="1:155" s="2" customFormat="1" ht="12" customHeight="1" hidden="1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"/>
    </row>
    <row r="61" spans="1:155" s="2" customFormat="1" ht="19.5" customHeight="1" hidden="1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155"/>
      <c r="EC61" s="155"/>
      <c r="ED61" s="155"/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5"/>
      <c r="EU61" s="155"/>
      <c r="EV61" s="155"/>
      <c r="EW61" s="155"/>
      <c r="EX61" s="155"/>
      <c r="EY61" s="15"/>
    </row>
    <row r="62" ht="16.5" customHeight="1"/>
  </sheetData>
  <sheetProtection/>
  <mergeCells count="309">
    <mergeCell ref="EF49:EO49"/>
    <mergeCell ref="EP49:EX49"/>
    <mergeCell ref="A48:BE48"/>
    <mergeCell ref="BV48:CD48"/>
    <mergeCell ref="CE48:CM48"/>
    <mergeCell ref="CN48:CU48"/>
    <mergeCell ref="CV48:DC48"/>
    <mergeCell ref="A56:BJ61"/>
    <mergeCell ref="BK56:CD61"/>
    <mergeCell ref="CE56:CM61"/>
    <mergeCell ref="CN56:EX61"/>
    <mergeCell ref="A50:BE55"/>
    <mergeCell ref="BK50:CD55"/>
    <mergeCell ref="CE50:CM55"/>
    <mergeCell ref="CN50:EX55"/>
    <mergeCell ref="DD45:DK45"/>
    <mergeCell ref="EF45:EO45"/>
    <mergeCell ref="A49:BJ49"/>
    <mergeCell ref="BK49:BU49"/>
    <mergeCell ref="BV49:CD49"/>
    <mergeCell ref="CE49:CM49"/>
    <mergeCell ref="CN49:CU49"/>
    <mergeCell ref="CV49:DC49"/>
    <mergeCell ref="DD49:DK49"/>
    <mergeCell ref="DM49:EE49"/>
    <mergeCell ref="EP43:EX43"/>
    <mergeCell ref="EP45:EX45"/>
    <mergeCell ref="EA19:EW19"/>
    <mergeCell ref="EA20:EW20"/>
    <mergeCell ref="EA21:EX21"/>
    <mergeCell ref="EF36:EO36"/>
    <mergeCell ref="DM31:EE31"/>
    <mergeCell ref="EF31:EO31"/>
    <mergeCell ref="EP31:EX31"/>
    <mergeCell ref="EF29:EO29"/>
    <mergeCell ref="DD29:DK29"/>
    <mergeCell ref="EP29:EW29"/>
    <mergeCell ref="DM30:EE30"/>
    <mergeCell ref="BY6:DN7"/>
    <mergeCell ref="DO7:DZ7"/>
    <mergeCell ref="DO8:DZ8"/>
    <mergeCell ref="A8:DN8"/>
    <mergeCell ref="BV30:CD30"/>
    <mergeCell ref="CE30:CM30"/>
    <mergeCell ref="CN30:CU30"/>
    <mergeCell ref="CV30:DC30"/>
    <mergeCell ref="BK29:BU29"/>
    <mergeCell ref="A29:F29"/>
    <mergeCell ref="G31:Q31"/>
    <mergeCell ref="R31:AI31"/>
    <mergeCell ref="AJ31:BJ31"/>
    <mergeCell ref="DD33:DL33"/>
    <mergeCell ref="EP35:EX35"/>
    <mergeCell ref="EF37:EO37"/>
    <mergeCell ref="AJ33:BJ33"/>
    <mergeCell ref="CN31:CU31"/>
    <mergeCell ref="CV31:DC31"/>
    <mergeCell ref="BV31:CD31"/>
    <mergeCell ref="A34:BJ34"/>
    <mergeCell ref="BV34:CD34"/>
    <mergeCell ref="A42:BJ42"/>
    <mergeCell ref="BV44:CD44"/>
    <mergeCell ref="CE44:CM44"/>
    <mergeCell ref="A38:BJ38"/>
    <mergeCell ref="CV45:DC45"/>
    <mergeCell ref="BV42:CD42"/>
    <mergeCell ref="CE42:CM42"/>
    <mergeCell ref="CN42:CU42"/>
    <mergeCell ref="CV42:DC42"/>
    <mergeCell ref="CV44:DC44"/>
    <mergeCell ref="CN45:CU45"/>
    <mergeCell ref="BV45:CD45"/>
    <mergeCell ref="CE45:CM45"/>
    <mergeCell ref="CV32:DC32"/>
    <mergeCell ref="CN36:CU36"/>
    <mergeCell ref="A31:F31"/>
    <mergeCell ref="G30:Q30"/>
    <mergeCell ref="A30:F30"/>
    <mergeCell ref="A33:F33"/>
    <mergeCell ref="G32:Q32"/>
    <mergeCell ref="AJ32:BJ32"/>
    <mergeCell ref="R32:AI32"/>
    <mergeCell ref="G33:Q33"/>
    <mergeCell ref="A3:DN5"/>
    <mergeCell ref="A2:EW2"/>
    <mergeCell ref="DO3:EW3"/>
    <mergeCell ref="DO4:DZ4"/>
    <mergeCell ref="DO5:DZ5"/>
    <mergeCell ref="EF39:EO39"/>
    <mergeCell ref="EF35:EO35"/>
    <mergeCell ref="A36:BJ36"/>
    <mergeCell ref="BV36:CD36"/>
    <mergeCell ref="CN39:CU39"/>
    <mergeCell ref="A35:BJ35"/>
    <mergeCell ref="A28:F28"/>
    <mergeCell ref="G28:Q28"/>
    <mergeCell ref="R28:AI28"/>
    <mergeCell ref="DM35:EE35"/>
    <mergeCell ref="CN28:CU28"/>
    <mergeCell ref="CV28:DC28"/>
    <mergeCell ref="CN33:CU33"/>
    <mergeCell ref="CE32:CM32"/>
    <mergeCell ref="A32:E32"/>
    <mergeCell ref="CN27:CU27"/>
    <mergeCell ref="DM46:EE46"/>
    <mergeCell ref="DM45:EE45"/>
    <mergeCell ref="DD44:DL44"/>
    <mergeCell ref="DM44:EE44"/>
    <mergeCell ref="DM39:EE39"/>
    <mergeCell ref="DM28:EE28"/>
    <mergeCell ref="CV34:DC34"/>
    <mergeCell ref="CV39:DC39"/>
    <mergeCell ref="CV35:DC35"/>
    <mergeCell ref="EP47:EX47"/>
    <mergeCell ref="EP44:EX44"/>
    <mergeCell ref="EP46:EX46"/>
    <mergeCell ref="EF46:EO46"/>
    <mergeCell ref="EF44:EO44"/>
    <mergeCell ref="DD28:DL28"/>
    <mergeCell ref="EF28:EO28"/>
    <mergeCell ref="EP28:EX28"/>
    <mergeCell ref="DD30:DK30"/>
    <mergeCell ref="DD31:DK31"/>
    <mergeCell ref="CV40:DC40"/>
    <mergeCell ref="EF38:EO38"/>
    <mergeCell ref="DD47:DL47"/>
    <mergeCell ref="EP38:EX38"/>
    <mergeCell ref="EP39:EX39"/>
    <mergeCell ref="DM38:EE38"/>
    <mergeCell ref="DM47:EE47"/>
    <mergeCell ref="DD41:DL41"/>
    <mergeCell ref="EF41:EO41"/>
    <mergeCell ref="EF47:EO47"/>
    <mergeCell ref="EP41:EX41"/>
    <mergeCell ref="DD43:DL43"/>
    <mergeCell ref="EP40:EX40"/>
    <mergeCell ref="EF43:EO43"/>
    <mergeCell ref="DM42:EE42"/>
    <mergeCell ref="DD42:DK42"/>
    <mergeCell ref="EF42:EO42"/>
    <mergeCell ref="DM41:EE41"/>
    <mergeCell ref="DM43:EE43"/>
    <mergeCell ref="EP42:EX42"/>
    <mergeCell ref="DD46:DL46"/>
    <mergeCell ref="DM40:EE40"/>
    <mergeCell ref="CE46:CM46"/>
    <mergeCell ref="CE35:CM35"/>
    <mergeCell ref="A14:CQ14"/>
    <mergeCell ref="A16:CQ16"/>
    <mergeCell ref="BV27:CD27"/>
    <mergeCell ref="DD40:DL40"/>
    <mergeCell ref="DM36:EE36"/>
    <mergeCell ref="DD36:DK36"/>
    <mergeCell ref="A40:BJ40"/>
    <mergeCell ref="BK40:BU40"/>
    <mergeCell ref="A44:BJ44"/>
    <mergeCell ref="BK44:BU44"/>
    <mergeCell ref="CM9:DI9"/>
    <mergeCell ref="BY15:DM15"/>
    <mergeCell ref="BK42:BU42"/>
    <mergeCell ref="CV36:DC36"/>
    <mergeCell ref="CE36:CM36"/>
    <mergeCell ref="CV38:DC38"/>
    <mergeCell ref="BV47:CD47"/>
    <mergeCell ref="CE47:CM47"/>
    <mergeCell ref="A46:BJ46"/>
    <mergeCell ref="BK46:BU46"/>
    <mergeCell ref="A41:BJ41"/>
    <mergeCell ref="A47:BJ47"/>
    <mergeCell ref="BK47:BU47"/>
    <mergeCell ref="A45:BJ45"/>
    <mergeCell ref="BK45:BU45"/>
    <mergeCell ref="BV28:CD28"/>
    <mergeCell ref="CE28:CM28"/>
    <mergeCell ref="CE31:CM31"/>
    <mergeCell ref="A39:BJ39"/>
    <mergeCell ref="BK39:BU39"/>
    <mergeCell ref="BV39:CD39"/>
    <mergeCell ref="CE39:CM39"/>
    <mergeCell ref="BK38:BU38"/>
    <mergeCell ref="AZ28:BJ28"/>
    <mergeCell ref="BK28:BU28"/>
    <mergeCell ref="G27:Q27"/>
    <mergeCell ref="BK27:BU27"/>
    <mergeCell ref="A37:BJ37"/>
    <mergeCell ref="BK23:BU26"/>
    <mergeCell ref="EP27:EY27"/>
    <mergeCell ref="EF23:EO26"/>
    <mergeCell ref="CV25:DC26"/>
    <mergeCell ref="R23:AY24"/>
    <mergeCell ref="CN35:CU35"/>
    <mergeCell ref="CE37:CM37"/>
    <mergeCell ref="CE27:CM27"/>
    <mergeCell ref="DD27:DL27"/>
    <mergeCell ref="A22:F22"/>
    <mergeCell ref="G22:Q22"/>
    <mergeCell ref="AJ25:AY26"/>
    <mergeCell ref="AZ27:BJ27"/>
    <mergeCell ref="A27:F27"/>
    <mergeCell ref="R27:AI27"/>
    <mergeCell ref="AJ27:AY27"/>
    <mergeCell ref="A23:F26"/>
    <mergeCell ref="EA5:EY5"/>
    <mergeCell ref="EA6:EY6"/>
    <mergeCell ref="EA7:EY7"/>
    <mergeCell ref="A10:CQ10"/>
    <mergeCell ref="BL19:CL19"/>
    <mergeCell ref="EA11:EY14"/>
    <mergeCell ref="EA17:EY18"/>
    <mergeCell ref="A18:CQ18"/>
    <mergeCell ref="A12:CQ12"/>
    <mergeCell ref="DO6:DZ6"/>
    <mergeCell ref="A1:EY1"/>
    <mergeCell ref="CE24:DC24"/>
    <mergeCell ref="DM23:EE26"/>
    <mergeCell ref="EA15:EY16"/>
    <mergeCell ref="EA8:EY8"/>
    <mergeCell ref="EA9:EY10"/>
    <mergeCell ref="CN26:CU26"/>
    <mergeCell ref="A6:BX7"/>
    <mergeCell ref="A15:BX15"/>
    <mergeCell ref="EA4:EY4"/>
    <mergeCell ref="G23:Q26"/>
    <mergeCell ref="BV24:CD26"/>
    <mergeCell ref="BV23:DC23"/>
    <mergeCell ref="CE25:CM26"/>
    <mergeCell ref="CN25:CU25"/>
    <mergeCell ref="AZ23:BJ26"/>
    <mergeCell ref="R25:AI26"/>
    <mergeCell ref="CV27:DC27"/>
    <mergeCell ref="BV40:CD40"/>
    <mergeCell ref="CV43:DC43"/>
    <mergeCell ref="CN46:CU46"/>
    <mergeCell ref="CV46:DC46"/>
    <mergeCell ref="EP23:EY26"/>
    <mergeCell ref="DD23:DL26"/>
    <mergeCell ref="DM27:EE27"/>
    <mergeCell ref="EF27:EO27"/>
    <mergeCell ref="EF40:EO40"/>
    <mergeCell ref="CN47:CU47"/>
    <mergeCell ref="BK37:BU37"/>
    <mergeCell ref="BV37:CD37"/>
    <mergeCell ref="DD37:DL37"/>
    <mergeCell ref="DD38:DL38"/>
    <mergeCell ref="DD39:DL39"/>
    <mergeCell ref="CN40:CU40"/>
    <mergeCell ref="CV47:DC47"/>
    <mergeCell ref="CV41:DC41"/>
    <mergeCell ref="CN44:CU44"/>
    <mergeCell ref="CN41:CU41"/>
    <mergeCell ref="A43:BJ43"/>
    <mergeCell ref="BK43:BU43"/>
    <mergeCell ref="BV43:CD43"/>
    <mergeCell ref="CE43:CM43"/>
    <mergeCell ref="BV46:CD46"/>
    <mergeCell ref="BK41:BU41"/>
    <mergeCell ref="BV41:CD41"/>
    <mergeCell ref="CE41:CM41"/>
    <mergeCell ref="CN43:CU43"/>
    <mergeCell ref="CE40:CM40"/>
    <mergeCell ref="DM37:EE37"/>
    <mergeCell ref="G29:Q29"/>
    <mergeCell ref="R29:AI29"/>
    <mergeCell ref="BV29:CD29"/>
    <mergeCell ref="CE29:CM29"/>
    <mergeCell ref="R33:AI33"/>
    <mergeCell ref="BK35:BU35"/>
    <mergeCell ref="BV35:CD35"/>
    <mergeCell ref="CE38:CM38"/>
    <mergeCell ref="R30:AI30"/>
    <mergeCell ref="AJ30:BJ30"/>
    <mergeCell ref="CN29:CU29"/>
    <mergeCell ref="CE34:CM34"/>
    <mergeCell ref="BK36:BU36"/>
    <mergeCell ref="BV38:CD38"/>
    <mergeCell ref="CE33:CM33"/>
    <mergeCell ref="BK33:BU33"/>
    <mergeCell ref="BV33:CD33"/>
    <mergeCell ref="BK30:BU30"/>
    <mergeCell ref="EP36:EX36"/>
    <mergeCell ref="CN38:CU38"/>
    <mergeCell ref="CV33:DC33"/>
    <mergeCell ref="DD35:DL35"/>
    <mergeCell ref="CN34:CU34"/>
    <mergeCell ref="EF32:EO32"/>
    <mergeCell ref="DM32:EE32"/>
    <mergeCell ref="EP37:EX37"/>
    <mergeCell ref="CV37:DC37"/>
    <mergeCell ref="CN37:CU37"/>
    <mergeCell ref="EF30:EO30"/>
    <mergeCell ref="EP30:EX30"/>
    <mergeCell ref="AJ28:AY28"/>
    <mergeCell ref="BK32:BU32"/>
    <mergeCell ref="CV29:DC29"/>
    <mergeCell ref="CN32:CU32"/>
    <mergeCell ref="DM29:EE29"/>
    <mergeCell ref="AJ29:BJ29"/>
    <mergeCell ref="BV32:CD32"/>
    <mergeCell ref="BK31:BU31"/>
    <mergeCell ref="EF34:EO34"/>
    <mergeCell ref="DM34:EE34"/>
    <mergeCell ref="DD34:DK34"/>
    <mergeCell ref="BK34:BU34"/>
    <mergeCell ref="EP34:EW34"/>
    <mergeCell ref="EP32:EX32"/>
    <mergeCell ref="EP33:EX33"/>
    <mergeCell ref="DD32:DK32"/>
    <mergeCell ref="DM33:EE33"/>
    <mergeCell ref="EF33:EO33"/>
  </mergeCells>
  <printOptions/>
  <pageMargins left="0.25" right="0.25" top="0.75" bottom="0.75" header="0.3" footer="0.3"/>
  <pageSetup fitToHeight="0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70" man="1"/>
    <brk id="33" max="170" man="1"/>
  </rowBreaks>
  <colBreaks count="1" manualBreakCount="1">
    <brk id="154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2019-05-15T02:18:42Z</cp:lastPrinted>
  <dcterms:created xsi:type="dcterms:W3CDTF">2011-01-28T08:18:11Z</dcterms:created>
  <dcterms:modified xsi:type="dcterms:W3CDTF">2019-05-15T02:19:03Z</dcterms:modified>
  <cp:category/>
  <cp:version/>
  <cp:contentType/>
  <cp:contentStatus/>
</cp:coreProperties>
</file>